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KNBB Groningen Drenthe/seisoen 25-26/"/>
    </mc:Choice>
  </mc:AlternateContent>
  <xr:revisionPtr revIDLastSave="2" documentId="8_{9B159A5D-12FA-4A79-B722-C2F863AD4B76}" xr6:coauthVersionLast="47" xr6:coauthVersionMax="47" xr10:uidLastSave="{B07B744D-0996-4842-AA46-6A7C4AFDEFA1}"/>
  <bookViews>
    <workbookView xWindow="-120" yWindow="-120" windowWidth="25440" windowHeight="15390" xr2:uid="{00000000-000D-0000-FFFF-FFFF00000000}"/>
  </bookViews>
  <sheets>
    <sheet name="Matrix 2025 - 2026" sheetId="3" r:id="rId1"/>
    <sheet name="Blad1" sheetId="4" r:id="rId2"/>
    <sheet name="Lijst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3" l="1"/>
  <c r="J1" i="3"/>
  <c r="K3" i="3"/>
  <c r="I3" i="3"/>
  <c r="E1" i="3"/>
  <c r="G1" i="3" s="1"/>
  <c r="I1" i="3" s="1"/>
  <c r="K1" i="3" s="1"/>
  <c r="AX5" i="3"/>
  <c r="D1" i="3"/>
  <c r="F1" i="3" s="1"/>
  <c r="H1" i="3" s="1"/>
  <c r="Q5" i="3"/>
  <c r="S5" i="3" s="1"/>
  <c r="U5" i="3" s="1"/>
  <c r="W5" i="3" s="1"/>
  <c r="Y5" i="3" s="1"/>
  <c r="AA5" i="3" s="1"/>
  <c r="AC5" i="3" s="1"/>
  <c r="AE5" i="3" s="1"/>
  <c r="AG5" i="3" s="1"/>
  <c r="AI5" i="3" s="1"/>
  <c r="P5" i="3"/>
  <c r="R5" i="3" s="1"/>
  <c r="T5" i="3" s="1"/>
  <c r="V5" i="3" s="1"/>
  <c r="X5" i="3" s="1"/>
  <c r="Z5" i="3" s="1"/>
  <c r="AB5" i="3" s="1"/>
  <c r="AD5" i="3" s="1"/>
  <c r="AF5" i="3" s="1"/>
  <c r="AH5" i="3" s="1"/>
  <c r="E3" i="3"/>
  <c r="G3" i="3" s="1"/>
  <c r="AJ5" i="3" l="1"/>
  <c r="AL5" i="3" s="1"/>
  <c r="AN5" i="3" s="1"/>
  <c r="AP5" i="3" s="1"/>
  <c r="AR5" i="3" s="1"/>
  <c r="AT5" i="3" s="1"/>
  <c r="AZ5" i="3" s="1"/>
  <c r="BB5" i="3" s="1"/>
  <c r="BD5" i="3" s="1"/>
  <c r="BF5" i="3" s="1"/>
  <c r="BH5" i="3" s="1"/>
  <c r="BJ5" i="3" s="1"/>
  <c r="AK5" i="3"/>
  <c r="AM5" i="3" s="1"/>
  <c r="AO5" i="3" s="1"/>
  <c r="AQ5" i="3" s="1"/>
  <c r="AS5" i="3" l="1"/>
  <c r="AU5" i="3" s="1"/>
  <c r="BL5" i="3"/>
  <c r="BN5" i="3" s="1"/>
  <c r="AY5" i="3"/>
  <c r="BA5" i="3" s="1"/>
  <c r="BC5" i="3" s="1"/>
  <c r="BE5" i="3" s="1"/>
  <c r="BG5" i="3" s="1"/>
  <c r="BI5" i="3" s="1"/>
  <c r="E5" i="3"/>
  <c r="G5" i="3" s="1"/>
  <c r="K5" i="3" s="1"/>
  <c r="D3" i="3"/>
  <c r="F3" i="3" s="1"/>
  <c r="H3" i="3" s="1"/>
  <c r="J3" i="3" s="1"/>
  <c r="J20" i="2"/>
  <c r="J19" i="2"/>
  <c r="J18" i="2"/>
  <c r="J17" i="2"/>
  <c r="J16" i="2"/>
  <c r="J14" i="2"/>
  <c r="J13" i="2"/>
  <c r="J12" i="2"/>
  <c r="J11" i="2"/>
  <c r="J10" i="2"/>
  <c r="J9" i="2"/>
  <c r="G20" i="2"/>
  <c r="G19" i="2"/>
  <c r="G18" i="2"/>
  <c r="G17" i="2"/>
  <c r="G16" i="2"/>
  <c r="G14" i="2"/>
  <c r="G13" i="2"/>
  <c r="G12" i="2"/>
  <c r="G11" i="2"/>
  <c r="G10" i="2"/>
  <c r="D10" i="2"/>
  <c r="D11" i="2"/>
  <c r="D12" i="2"/>
  <c r="D13" i="2"/>
  <c r="D14" i="2"/>
  <c r="D16" i="2"/>
  <c r="D17" i="2"/>
  <c r="D18" i="2"/>
  <c r="D19" i="2"/>
  <c r="D20" i="2"/>
  <c r="BP5" i="3" l="1"/>
  <c r="BR5" i="3" s="1"/>
  <c r="BT5" i="3" s="1"/>
  <c r="BV5" i="3" s="1"/>
  <c r="BX5" i="3" s="1"/>
  <c r="BK5" i="3"/>
  <c r="BM5" i="3" s="1"/>
  <c r="BO5" i="3" s="1"/>
  <c r="BQ5" i="3" s="1"/>
  <c r="BS5" i="3" s="1"/>
  <c r="BU5" i="3" s="1"/>
  <c r="BW5" i="3" s="1"/>
  <c r="BY5" i="3" s="1"/>
  <c r="D5" i="3"/>
  <c r="F5" i="3" s="1"/>
  <c r="H5" i="3" s="1"/>
  <c r="L5" i="3" s="1"/>
  <c r="A20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3" i="2"/>
  <c r="BZ5" i="3" l="1"/>
  <c r="CB5" i="3" s="1"/>
  <c r="CD5" i="3" s="1"/>
  <c r="CF5" i="3" s="1"/>
  <c r="CH5" i="3" s="1"/>
  <c r="CJ5" i="3" s="1"/>
  <c r="CL5" i="3" s="1"/>
  <c r="CN5" i="3" s="1"/>
  <c r="CP5" i="3" s="1"/>
  <c r="CR5" i="3" s="1"/>
  <c r="CT5" i="3" s="1"/>
  <c r="CV5" i="3" s="1"/>
  <c r="CA5" i="3"/>
  <c r="CC5" i="3" s="1"/>
  <c r="CE5" i="3" s="1"/>
  <c r="CG5" i="3" s="1"/>
  <c r="CI5" i="3" s="1"/>
  <c r="CK5" i="3" s="1"/>
  <c r="CM5" i="3" s="1"/>
  <c r="CO5" i="3" s="1"/>
  <c r="CQ5" i="3" s="1"/>
  <c r="CS5" i="3" s="1"/>
  <c r="CU5" i="3" s="1"/>
  <c r="CW5" i="3" s="1"/>
  <c r="B4" i="2"/>
  <c r="D4" i="2" s="1"/>
  <c r="B8" i="2" l="1"/>
  <c r="D8" i="2" s="1"/>
  <c r="B5" i="2" l="1"/>
  <c r="D5" i="2" s="1"/>
  <c r="P3" i="3" l="1"/>
  <c r="E4" i="2"/>
  <c r="G4" i="2" s="1"/>
  <c r="S3" i="3" l="1"/>
  <c r="Q1" i="3"/>
  <c r="P1" i="3"/>
  <c r="E8" i="2"/>
  <c r="G8" i="2" s="1"/>
  <c r="B6" i="2"/>
  <c r="D6" i="2" s="1"/>
  <c r="B9" i="2"/>
  <c r="D9" i="2" s="1"/>
  <c r="T3" i="3" l="1"/>
  <c r="R1" i="3"/>
  <c r="U3" i="3"/>
  <c r="S1" i="3"/>
  <c r="E5" i="2"/>
  <c r="G5" i="2" s="1"/>
  <c r="W3" i="3" l="1"/>
  <c r="Y3" i="3" s="1"/>
  <c r="AA3" i="3" s="1"/>
  <c r="AC3" i="3" s="1"/>
  <c r="AE3" i="3" s="1"/>
  <c r="AG3" i="3" s="1"/>
  <c r="AI3" i="3" s="1"/>
  <c r="AK3" i="3" s="1"/>
  <c r="U1" i="3"/>
  <c r="V3" i="3"/>
  <c r="V1" i="3" s="1"/>
  <c r="T1" i="3"/>
  <c r="W1" i="3" l="1"/>
  <c r="X3" i="3"/>
  <c r="Z3" i="3" l="1"/>
  <c r="X1" i="3"/>
  <c r="Y1" i="3"/>
  <c r="E9" i="2"/>
  <c r="G9" i="2" s="1"/>
  <c r="H4" i="2"/>
  <c r="J4" i="2" s="1"/>
  <c r="E6" i="2"/>
  <c r="G6" i="2" s="1"/>
  <c r="AA1" i="3" l="1"/>
  <c r="AB3" i="3"/>
  <c r="Z1" i="3"/>
  <c r="B7" i="2"/>
  <c r="D7" i="2" s="1"/>
  <c r="E7" i="2"/>
  <c r="G7" i="2" s="1"/>
  <c r="H8" i="2"/>
  <c r="J8" i="2" s="1"/>
  <c r="AD3" i="3" l="1"/>
  <c r="AB1" i="3"/>
  <c r="AC1" i="3"/>
  <c r="H5" i="2"/>
  <c r="J5" i="2" s="1"/>
  <c r="AE1" i="3" l="1"/>
  <c r="AF3" i="3"/>
  <c r="AD1" i="3"/>
  <c r="AH3" i="3" l="1"/>
  <c r="AF1" i="3"/>
  <c r="AG1" i="3"/>
  <c r="H6" i="2"/>
  <c r="J6" i="2" s="1"/>
  <c r="AI1" i="3" l="1"/>
  <c r="AJ3" i="3"/>
  <c r="AH1" i="3"/>
  <c r="AJ1" i="3" l="1"/>
  <c r="AL3" i="3"/>
  <c r="AK1" i="3"/>
  <c r="AM3" i="3"/>
  <c r="AO3" i="3" l="1"/>
  <c r="AM1" i="3"/>
  <c r="AN3" i="3"/>
  <c r="AL1" i="3"/>
  <c r="AP3" i="3" l="1"/>
  <c r="AN1" i="3"/>
  <c r="AQ3" i="3"/>
  <c r="AO1" i="3"/>
  <c r="AR3" i="3" l="1"/>
  <c r="AP1" i="3"/>
  <c r="AS3" i="3"/>
  <c r="AQ1" i="3"/>
  <c r="AU3" i="3" l="1"/>
  <c r="AS1" i="3"/>
  <c r="AT3" i="3"/>
  <c r="AR1" i="3"/>
  <c r="H7" i="2"/>
  <c r="J7" i="2" s="1"/>
  <c r="AV3" i="3" l="1"/>
  <c r="AT1" i="3"/>
  <c r="AW3" i="3"/>
  <c r="AU1" i="3"/>
  <c r="AX3" i="3" l="1"/>
  <c r="AV1" i="3"/>
  <c r="AW1" i="3"/>
  <c r="AY3" i="3"/>
  <c r="BA3" i="3" l="1"/>
  <c r="AY1" i="3"/>
  <c r="AZ3" i="3"/>
  <c r="AX1" i="3"/>
  <c r="BB3" i="3" l="1"/>
  <c r="AZ1" i="3"/>
  <c r="BC3" i="3"/>
  <c r="BA1" i="3"/>
  <c r="BE3" i="3" l="1"/>
  <c r="BC1" i="3"/>
  <c r="BD3" i="3"/>
  <c r="BB1" i="3"/>
  <c r="BF3" i="3" l="1"/>
  <c r="BD1" i="3"/>
  <c r="BG3" i="3"/>
  <c r="BE1" i="3"/>
  <c r="BI3" i="3" l="1"/>
  <c r="BG1" i="3"/>
  <c r="BH3" i="3"/>
  <c r="BF1" i="3"/>
  <c r="BJ3" i="3" l="1"/>
  <c r="BH1" i="3"/>
  <c r="BI1" i="3"/>
  <c r="BK3" i="3"/>
  <c r="BM3" i="3" l="1"/>
  <c r="BK1" i="3"/>
  <c r="BL3" i="3"/>
  <c r="BJ1" i="3"/>
  <c r="BN3" i="3" l="1"/>
  <c r="BL1" i="3"/>
  <c r="BO3" i="3"/>
  <c r="BM1" i="3"/>
  <c r="BQ3" i="3" l="1"/>
  <c r="BO1" i="3"/>
  <c r="BP3" i="3"/>
  <c r="BN1" i="3"/>
  <c r="BR3" i="3" l="1"/>
  <c r="BP1" i="3"/>
  <c r="BS3" i="3"/>
  <c r="BQ1" i="3"/>
  <c r="BU3" i="3" l="1"/>
  <c r="BS1" i="3"/>
  <c r="BR1" i="3"/>
  <c r="BT3" i="3"/>
  <c r="BV3" i="3" l="1"/>
  <c r="BT1" i="3"/>
  <c r="BU1" i="3"/>
  <c r="BW3" i="3"/>
  <c r="BY3" i="3" l="1"/>
  <c r="BW1" i="3"/>
  <c r="BX3" i="3"/>
  <c r="BV1" i="3"/>
  <c r="BZ3" i="3" l="1"/>
  <c r="BX1" i="3"/>
  <c r="CA3" i="3"/>
  <c r="BY1" i="3"/>
  <c r="CC3" i="3" l="1"/>
  <c r="CA1" i="3"/>
  <c r="CB3" i="3"/>
  <c r="BZ1" i="3"/>
  <c r="CD3" i="3" l="1"/>
  <c r="CB1" i="3"/>
  <c r="CE3" i="3"/>
  <c r="CC1" i="3"/>
  <c r="CE1" i="3" l="1"/>
  <c r="CG3" i="3"/>
  <c r="CD1" i="3"/>
  <c r="CF3" i="3"/>
  <c r="CG1" i="3" l="1"/>
  <c r="CI3" i="3"/>
  <c r="CF1" i="3"/>
  <c r="CH3" i="3"/>
  <c r="CI1" i="3" l="1"/>
  <c r="CK3" i="3"/>
  <c r="CH1" i="3"/>
  <c r="CJ3" i="3"/>
  <c r="CM3" i="3" l="1"/>
  <c r="CK1" i="3"/>
  <c r="CJ1" i="3"/>
  <c r="CL3" i="3"/>
  <c r="CL1" i="3" l="1"/>
  <c r="CN3" i="3"/>
  <c r="CM1" i="3"/>
  <c r="CO3" i="3"/>
  <c r="CO1" i="3" l="1"/>
  <c r="CQ3" i="3"/>
  <c r="CP3" i="3"/>
  <c r="CN1" i="3"/>
  <c r="CP1" i="3" l="1"/>
  <c r="CR3" i="3"/>
  <c r="CQ1" i="3"/>
  <c r="CS3" i="3"/>
  <c r="CU3" i="3" l="1"/>
  <c r="CS1" i="3"/>
  <c r="CT3" i="3"/>
  <c r="CR1" i="3"/>
  <c r="CT1" i="3" l="1"/>
  <c r="CV3" i="3"/>
  <c r="CV1" i="3" s="1"/>
  <c r="CU1" i="3"/>
  <c r="CW3" i="3"/>
  <c r="CW1" i="3" s="1"/>
</calcChain>
</file>

<file path=xl/sharedStrings.xml><?xml version="1.0" encoding="utf-8"?>
<sst xmlns="http://schemas.openxmlformats.org/spreadsheetml/2006/main" count="404" uniqueCount="117">
  <si>
    <t>tm</t>
  </si>
  <si>
    <t>week</t>
  </si>
  <si>
    <t>Vakantie</t>
  </si>
  <si>
    <t>HV</t>
  </si>
  <si>
    <t>KV</t>
  </si>
  <si>
    <t>VV</t>
  </si>
  <si>
    <t>MV</t>
  </si>
  <si>
    <t>VW</t>
  </si>
  <si>
    <t>DF</t>
  </si>
  <si>
    <t>NK</t>
  </si>
  <si>
    <t>GF</t>
  </si>
  <si>
    <t>T/M</t>
  </si>
  <si>
    <t>3kl-3</t>
  </si>
  <si>
    <t>3kl-2</t>
  </si>
  <si>
    <t>3kl-1</t>
  </si>
  <si>
    <t>3kl-hfd</t>
  </si>
  <si>
    <t>3gr-1</t>
  </si>
  <si>
    <t>3gr-hfd</t>
  </si>
  <si>
    <t>Lkl-dames</t>
  </si>
  <si>
    <t>Lkl-4</t>
  </si>
  <si>
    <t>Lkl-3</t>
  </si>
  <si>
    <t>Lkl-2</t>
  </si>
  <si>
    <t>Lkl-1</t>
  </si>
  <si>
    <t>Lkl-hfd</t>
  </si>
  <si>
    <t>Bkl-3</t>
  </si>
  <si>
    <t>Bkl-2</t>
  </si>
  <si>
    <t>Bkl-1</t>
  </si>
  <si>
    <t>Bkl-hfd</t>
  </si>
  <si>
    <t>Vw</t>
  </si>
  <si>
    <t>GVw</t>
  </si>
  <si>
    <t>3gr-gem</t>
  </si>
  <si>
    <t>kad=gem</t>
  </si>
  <si>
    <t>opgave in live score  voor:</t>
  </si>
  <si>
    <t>band klein klasse 3-hfd</t>
  </si>
  <si>
    <t>1 december</t>
  </si>
  <si>
    <t>3 band groot gemengd</t>
  </si>
  <si>
    <t>datum</t>
  </si>
  <si>
    <t>kad-gem</t>
  </si>
  <si>
    <t>Lkl -hfd</t>
  </si>
  <si>
    <t>finale</t>
  </si>
  <si>
    <t>8 pers</t>
  </si>
  <si>
    <t>ZV</t>
  </si>
  <si>
    <t>iom Folke Spakman</t>
  </si>
  <si>
    <t>04-05 okt</t>
  </si>
  <si>
    <t>18-19 okt</t>
  </si>
  <si>
    <t>15-16 nov</t>
  </si>
  <si>
    <t>29-30 nov</t>
  </si>
  <si>
    <t>10-11 jan</t>
  </si>
  <si>
    <t>24-25 jan</t>
  </si>
  <si>
    <t>17-18 jan</t>
  </si>
  <si>
    <t>16-17 mei</t>
  </si>
  <si>
    <t>1 februari</t>
  </si>
  <si>
    <t>kader gemengd</t>
  </si>
  <si>
    <t>districtfinale</t>
  </si>
  <si>
    <t>organisatie</t>
  </si>
  <si>
    <t xml:space="preserve">  voorwedstr</t>
  </si>
  <si>
    <t xml:space="preserve">       datum</t>
  </si>
  <si>
    <t>6-7 dec</t>
  </si>
  <si>
    <t>31 jan-1 feb</t>
  </si>
  <si>
    <t>Centrum</t>
  </si>
  <si>
    <t>voorronden</t>
  </si>
  <si>
    <t>01 - 12 sept</t>
  </si>
  <si>
    <t>03 - 14 nov</t>
  </si>
  <si>
    <t>08 - 09 nov</t>
  </si>
  <si>
    <t>24 nov-12 dec</t>
  </si>
  <si>
    <t>29 sep-31 okt</t>
  </si>
  <si>
    <t>06 - 17 okt</t>
  </si>
  <si>
    <t>15 - 26 sep</t>
  </si>
  <si>
    <t>27 okt-07 nov</t>
  </si>
  <si>
    <t>10 - 21 nov</t>
  </si>
  <si>
    <t>05 - 16 jan</t>
  </si>
  <si>
    <t>24 nov-05 dec</t>
  </si>
  <si>
    <t>19 - 30 jan</t>
  </si>
  <si>
    <t>02 - 13 feb</t>
  </si>
  <si>
    <t>16 maa-10 apr</t>
  </si>
  <si>
    <t>in overleg</t>
  </si>
  <si>
    <t>gewest organisatie</t>
  </si>
  <si>
    <t>gew. finale district</t>
  </si>
  <si>
    <t>gr/dr</t>
  </si>
  <si>
    <t>09 - 2 juni</t>
  </si>
  <si>
    <t>* driebanden groot 1e klasse</t>
  </si>
  <si>
    <t>WBC '68</t>
  </si>
  <si>
    <t>11-12 okt</t>
  </si>
  <si>
    <t>beste 8 worden verdeeld in 2 poules (halve finale) 3 wedstrijden  per persoon</t>
  </si>
  <si>
    <t xml:space="preserve"> nrs 1 en 2 van finale poule gaan naar gewest (3 wedstrijden per persoon)</t>
  </si>
  <si>
    <t>nrs 1 en 2 van elke poule gaan naar finale poule</t>
  </si>
  <si>
    <t>* halve finale 2 poules van 4 , finale 1 poule van  4</t>
  </si>
  <si>
    <t>Havenstad</t>
  </si>
  <si>
    <t>ABC</t>
  </si>
  <si>
    <t>Harmonie Winschoten</t>
  </si>
  <si>
    <t>Groningen-Drente</t>
  </si>
  <si>
    <t>N.O. Overijssel</t>
  </si>
  <si>
    <t>Friesland</t>
  </si>
  <si>
    <t>Zwolle</t>
  </si>
  <si>
    <t>Lkl da int</t>
  </si>
  <si>
    <t>Old Inn</t>
  </si>
  <si>
    <t>19 mei-06 jun</t>
  </si>
  <si>
    <t>22-23 nov</t>
  </si>
  <si>
    <t>13 - 16 nov</t>
  </si>
  <si>
    <t>21 - 23 nov</t>
  </si>
  <si>
    <t>12  - 14 dec</t>
  </si>
  <si>
    <t>19 - 21 dec</t>
  </si>
  <si>
    <t>09- 11 jan</t>
  </si>
  <si>
    <t>13 - 15 feb</t>
  </si>
  <si>
    <t>21- 23 nov</t>
  </si>
  <si>
    <t>20 - 22 maa</t>
  </si>
  <si>
    <t>20- 22 feb</t>
  </si>
  <si>
    <t>06 - 08 maa</t>
  </si>
  <si>
    <t>13 - 15 maa</t>
  </si>
  <si>
    <t>30 jan- 01 feb</t>
  </si>
  <si>
    <t>06 - 08 feb</t>
  </si>
  <si>
    <t>09 - 11 jan</t>
  </si>
  <si>
    <t>Harmonie Gr</t>
  </si>
  <si>
    <t>Trianta</t>
  </si>
  <si>
    <t>Asser Biljart Club</t>
  </si>
  <si>
    <t>20- 21 dec</t>
  </si>
  <si>
    <t xml:space="preserve">Harmonie Ws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</si>
</sst>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dd/mm;@"/>
    <numFmt numFmtId="165" formatCode="ddd\ dd/mm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6" fillId="0" borderId="0"/>
  </cellStyleXfs>
  <cellXfs count="120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2" xfId="0" applyFont="1" applyBorder="1"/>
    <xf numFmtId="49" fontId="4" fillId="2" borderId="12" xfId="0" applyNumberFormat="1" applyFont="1" applyFill="1" applyBorder="1" applyAlignment="1">
      <alignment horizontal="left" vertical="center"/>
    </xf>
    <xf numFmtId="0" fontId="5" fillId="0" borderId="2" xfId="0" applyFont="1" applyBorder="1"/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9" xfId="0" applyFont="1" applyBorder="1"/>
    <xf numFmtId="0" fontId="4" fillId="2" borderId="19" xfId="0" applyFont="1" applyFill="1" applyBorder="1"/>
    <xf numFmtId="0" fontId="4" fillId="0" borderId="18" xfId="0" applyFont="1" applyBorder="1"/>
    <xf numFmtId="0" fontId="8" fillId="0" borderId="0" xfId="0" applyFont="1"/>
    <xf numFmtId="0" fontId="3" fillId="10" borderId="1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textRotation="90"/>
    </xf>
    <xf numFmtId="164" fontId="0" fillId="2" borderId="1" xfId="0" applyNumberForma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/>
    </xf>
    <xf numFmtId="0" fontId="0" fillId="4" borderId="2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10" borderId="4" xfId="0" applyFill="1" applyBorder="1" applyAlignment="1">
      <alignment horizontal="left"/>
    </xf>
    <xf numFmtId="0" fontId="0" fillId="10" borderId="4" xfId="0" applyFill="1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8" borderId="4" xfId="0" applyFill="1" applyBorder="1"/>
    <xf numFmtId="0" fontId="0" fillId="0" borderId="1" xfId="0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0" fillId="8" borderId="1" xfId="0" applyFill="1" applyBorder="1"/>
    <xf numFmtId="0" fontId="0" fillId="6" borderId="4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8" borderId="3" xfId="0" applyFill="1" applyBorder="1"/>
    <xf numFmtId="0" fontId="0" fillId="0" borderId="6" xfId="0" applyBorder="1" applyAlignment="1">
      <alignment horizontal="left"/>
    </xf>
    <xf numFmtId="0" fontId="0" fillId="0" borderId="6" xfId="0" applyBorder="1"/>
    <xf numFmtId="0" fontId="0" fillId="7" borderId="3" xfId="0" applyFill="1" applyBorder="1" applyAlignment="1">
      <alignment horizontal="left"/>
    </xf>
    <xf numFmtId="0" fontId="0" fillId="0" borderId="5" xfId="0" applyBorder="1"/>
    <xf numFmtId="0" fontId="0" fillId="0" borderId="0" xfId="0" applyAlignment="1">
      <alignment horizontal="left"/>
    </xf>
    <xf numFmtId="0" fontId="0" fillId="3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9" xfId="0" applyBorder="1"/>
    <xf numFmtId="0" fontId="0" fillId="0" borderId="15" xfId="0" applyBorder="1"/>
    <xf numFmtId="0" fontId="0" fillId="2" borderId="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0" borderId="10" xfId="0" applyBorder="1"/>
    <xf numFmtId="49" fontId="0" fillId="2" borderId="10" xfId="0" applyNumberFormat="1" applyFill="1" applyBorder="1" applyAlignment="1">
      <alignment horizontal="left" vertical="center"/>
    </xf>
    <xf numFmtId="0" fontId="0" fillId="0" borderId="17" xfId="0" applyBorder="1"/>
    <xf numFmtId="0" fontId="0" fillId="2" borderId="13" xfId="0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0" borderId="11" xfId="0" applyBorder="1"/>
    <xf numFmtId="0" fontId="0" fillId="0" borderId="2" xfId="0" applyBorder="1"/>
    <xf numFmtId="0" fontId="0" fillId="0" borderId="8" xfId="0" applyBorder="1"/>
    <xf numFmtId="0" fontId="0" fillId="0" borderId="14" xfId="0" applyBorder="1"/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9" borderId="19" xfId="0" applyFill="1" applyBorder="1"/>
    <xf numFmtId="0" fontId="0" fillId="9" borderId="8" xfId="0" applyFill="1" applyBorder="1"/>
    <xf numFmtId="0" fontId="0" fillId="9" borderId="14" xfId="0" applyFill="1" applyBorder="1"/>
    <xf numFmtId="0" fontId="0" fillId="9" borderId="2" xfId="0" applyFill="1" applyBorder="1"/>
    <xf numFmtId="0" fontId="4" fillId="0" borderId="8" xfId="0" applyFont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2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8" xfId="0" applyFill="1" applyBorder="1"/>
    <xf numFmtId="0" fontId="0" fillId="2" borderId="14" xfId="0" applyFill="1" applyBorder="1"/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6">
    <cellStyle name="Excel Built-in Normal" xfId="2" xr:uid="{00000000-0005-0000-0000-000000000000}"/>
    <cellStyle name="Excel Built-in Normal 1" xfId="3" xr:uid="{00000000-0005-0000-0000-000001000000}"/>
    <cellStyle name="Normal 2" xfId="1" xr:uid="{00000000-0005-0000-0000-000002000000}"/>
    <cellStyle name="Standaard" xfId="0" builtinId="0"/>
    <cellStyle name="Standaard 2 2" xfId="4" xr:uid="{FBEE9BFA-DEBA-4A60-A74B-BCC91698343A}"/>
    <cellStyle name="Standaard 2 7" xfId="5" xr:uid="{95EA2EC5-6C75-4F17-A2E4-F23F50276E04}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336600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DA36C3"/>
      <color rgb="FFB2B2B2"/>
      <color rgb="FF3366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C7D8-505F-4EBF-9DFF-B529A81E9161}">
  <sheetPr>
    <pageSetUpPr fitToPage="1"/>
  </sheetPr>
  <dimension ref="A1:CW7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W60" sqref="A1:CW60"/>
    </sheetView>
  </sheetViews>
  <sheetFormatPr defaultRowHeight="15" x14ac:dyDescent="0.25"/>
  <cols>
    <col min="1" max="1" width="11.140625" style="70" bestFit="1" customWidth="1"/>
    <col min="2" max="11" width="4.28515625" customWidth="1"/>
    <col min="12" max="12" width="1.42578125" customWidth="1"/>
    <col min="13" max="13" width="1.5703125" customWidth="1"/>
    <col min="14" max="101" width="4.28515625" customWidth="1"/>
  </cols>
  <sheetData>
    <row r="1" spans="1:101" s="38" customFormat="1" ht="48" customHeight="1" x14ac:dyDescent="0.25">
      <c r="B1" s="39">
        <v>45800</v>
      </c>
      <c r="C1" s="39">
        <v>45802</v>
      </c>
      <c r="D1" s="39">
        <f t="shared" ref="D1" si="0">B1+7</f>
        <v>45807</v>
      </c>
      <c r="E1" s="39">
        <f t="shared" ref="E1" si="1">C1+7</f>
        <v>45809</v>
      </c>
      <c r="F1" s="39">
        <f t="shared" ref="F1" si="2">D1+7</f>
        <v>45814</v>
      </c>
      <c r="G1" s="39">
        <f t="shared" ref="G1" si="3">E1+7</f>
        <v>45816</v>
      </c>
      <c r="H1" s="39">
        <f t="shared" ref="H1:K1" si="4">F1+7</f>
        <v>45821</v>
      </c>
      <c r="I1" s="39">
        <f t="shared" si="4"/>
        <v>45823</v>
      </c>
      <c r="J1" s="39">
        <f t="shared" si="4"/>
        <v>45828</v>
      </c>
      <c r="K1" s="39">
        <f t="shared" si="4"/>
        <v>45830</v>
      </c>
      <c r="L1" s="40"/>
      <c r="M1" s="40"/>
      <c r="N1" s="39">
        <v>45905</v>
      </c>
      <c r="O1" s="39">
        <v>45907</v>
      </c>
      <c r="P1" s="39">
        <f t="shared" ref="P1" si="5">P3+4</f>
        <v>45912</v>
      </c>
      <c r="Q1" s="39">
        <f t="shared" ref="Q1" si="6">Q3+1</f>
        <v>45907</v>
      </c>
      <c r="R1" s="39">
        <f t="shared" ref="R1" si="7">R3+4</f>
        <v>45919</v>
      </c>
      <c r="S1" s="39">
        <f t="shared" ref="S1" si="8">S3+1</f>
        <v>45914</v>
      </c>
      <c r="T1" s="39">
        <f t="shared" ref="T1" si="9">T3+4</f>
        <v>45926</v>
      </c>
      <c r="U1" s="39">
        <f t="shared" ref="U1" si="10">U3+1</f>
        <v>45921</v>
      </c>
      <c r="V1" s="39">
        <f t="shared" ref="V1" si="11">V3+4</f>
        <v>45933</v>
      </c>
      <c r="W1" s="39">
        <f t="shared" ref="W1" si="12">W3+1</f>
        <v>45928</v>
      </c>
      <c r="X1" s="39">
        <f t="shared" ref="X1" si="13">X3+4</f>
        <v>45940</v>
      </c>
      <c r="Y1" s="39">
        <f t="shared" ref="Y1" si="14">Y3+1</f>
        <v>45935</v>
      </c>
      <c r="Z1" s="39">
        <f t="shared" ref="Z1" si="15">Z3+4</f>
        <v>45947</v>
      </c>
      <c r="AA1" s="39">
        <f t="shared" ref="AA1" si="16">AA3+1</f>
        <v>45942</v>
      </c>
      <c r="AB1" s="39">
        <f t="shared" ref="AB1" si="17">AB3+4</f>
        <v>45954</v>
      </c>
      <c r="AC1" s="39">
        <f t="shared" ref="AC1" si="18">AC3+1</f>
        <v>45949</v>
      </c>
      <c r="AD1" s="39">
        <f t="shared" ref="AD1" si="19">AD3+4</f>
        <v>45961</v>
      </c>
      <c r="AE1" s="39">
        <f t="shared" ref="AE1" si="20">AE3+1</f>
        <v>45956</v>
      </c>
      <c r="AF1" s="39">
        <f t="shared" ref="AF1" si="21">AF3+4</f>
        <v>45968</v>
      </c>
      <c r="AG1" s="39">
        <f t="shared" ref="AG1" si="22">AG3+1</f>
        <v>45963</v>
      </c>
      <c r="AH1" s="39">
        <f t="shared" ref="AH1" si="23">AH3+4</f>
        <v>45975</v>
      </c>
      <c r="AI1" s="39">
        <f t="shared" ref="AI1" si="24">AI3+1</f>
        <v>45970</v>
      </c>
      <c r="AJ1" s="39">
        <f t="shared" ref="AJ1" si="25">AJ3+4</f>
        <v>45982</v>
      </c>
      <c r="AK1" s="39">
        <f t="shared" ref="AK1" si="26">AK3+1</f>
        <v>45977</v>
      </c>
      <c r="AL1" s="39">
        <f t="shared" ref="AL1" si="27">AL3+4</f>
        <v>45989</v>
      </c>
      <c r="AM1" s="39">
        <f t="shared" ref="AM1" si="28">AM3+1</f>
        <v>45984</v>
      </c>
      <c r="AN1" s="39">
        <f t="shared" ref="AN1" si="29">AN3+4</f>
        <v>45996</v>
      </c>
      <c r="AO1" s="39">
        <f t="shared" ref="AO1" si="30">AO3+1</f>
        <v>45991</v>
      </c>
      <c r="AP1" s="39">
        <f t="shared" ref="AP1" si="31">AP3+4</f>
        <v>46003</v>
      </c>
      <c r="AQ1" s="39">
        <f t="shared" ref="AQ1" si="32">AQ3+1</f>
        <v>45998</v>
      </c>
      <c r="AR1" s="39">
        <f t="shared" ref="AR1" si="33">AR3+4</f>
        <v>46010</v>
      </c>
      <c r="AS1" s="39">
        <f t="shared" ref="AS1" si="34">AS3+1</f>
        <v>46005</v>
      </c>
      <c r="AT1" s="39">
        <f t="shared" ref="AT1" si="35">AT3+4</f>
        <v>46017</v>
      </c>
      <c r="AU1" s="39">
        <f t="shared" ref="AU1" si="36">AU3+1</f>
        <v>46012</v>
      </c>
      <c r="AV1" s="39">
        <f t="shared" ref="AV1" si="37">AV3+4</f>
        <v>46024</v>
      </c>
      <c r="AW1" s="39">
        <f t="shared" ref="AW1" si="38">AW3+1</f>
        <v>46019</v>
      </c>
      <c r="AX1" s="39">
        <f t="shared" ref="AX1" si="39">AX3+4</f>
        <v>46031</v>
      </c>
      <c r="AY1" s="39">
        <f t="shared" ref="AY1" si="40">AY3+1</f>
        <v>46026</v>
      </c>
      <c r="AZ1" s="39">
        <f t="shared" ref="AZ1" si="41">AZ3+4</f>
        <v>46038</v>
      </c>
      <c r="BA1" s="39">
        <f t="shared" ref="BA1" si="42">BA3+1</f>
        <v>46033</v>
      </c>
      <c r="BB1" s="39">
        <f t="shared" ref="BB1" si="43">BB3+4</f>
        <v>46045</v>
      </c>
      <c r="BC1" s="39">
        <f t="shared" ref="BC1" si="44">BC3+1</f>
        <v>46040</v>
      </c>
      <c r="BD1" s="39">
        <f t="shared" ref="BD1" si="45">BD3+4</f>
        <v>46052</v>
      </c>
      <c r="BE1" s="39">
        <f t="shared" ref="BE1" si="46">BE3+1</f>
        <v>46047</v>
      </c>
      <c r="BF1" s="39">
        <f t="shared" ref="BF1" si="47">BF3+4</f>
        <v>46059</v>
      </c>
      <c r="BG1" s="39">
        <f t="shared" ref="BG1" si="48">BG3+1</f>
        <v>46054</v>
      </c>
      <c r="BH1" s="39">
        <f t="shared" ref="BH1" si="49">BH3+4</f>
        <v>46066</v>
      </c>
      <c r="BI1" s="39">
        <f t="shared" ref="BI1" si="50">BI3+1</f>
        <v>46061</v>
      </c>
      <c r="BJ1" s="39">
        <f t="shared" ref="BJ1" si="51">BJ3+4</f>
        <v>46073</v>
      </c>
      <c r="BK1" s="39">
        <f t="shared" ref="BK1" si="52">BK3+1</f>
        <v>46068</v>
      </c>
      <c r="BL1" s="39">
        <f t="shared" ref="BL1" si="53">BL3+4</f>
        <v>46080</v>
      </c>
      <c r="BM1" s="39">
        <f t="shared" ref="BM1" si="54">BM3+1</f>
        <v>46075</v>
      </c>
      <c r="BN1" s="39">
        <f t="shared" ref="BN1" si="55">BN3+4</f>
        <v>46087</v>
      </c>
      <c r="BO1" s="39">
        <f t="shared" ref="BO1" si="56">BO3+1</f>
        <v>46082</v>
      </c>
      <c r="BP1" s="39">
        <f t="shared" ref="BP1" si="57">BP3+4</f>
        <v>46094</v>
      </c>
      <c r="BQ1" s="39">
        <f t="shared" ref="BQ1" si="58">BQ3+1</f>
        <v>46089</v>
      </c>
      <c r="BR1" s="39">
        <f t="shared" ref="BR1" si="59">BR3+4</f>
        <v>46101</v>
      </c>
      <c r="BS1" s="39">
        <f t="shared" ref="BS1" si="60">BS3+1</f>
        <v>46096</v>
      </c>
      <c r="BT1" s="39">
        <f t="shared" ref="BT1" si="61">BT3+4</f>
        <v>46108</v>
      </c>
      <c r="BU1" s="39">
        <f t="shared" ref="BU1" si="62">BU3+1</f>
        <v>46103</v>
      </c>
      <c r="BV1" s="39">
        <f t="shared" ref="BV1" si="63">BV3+4</f>
        <v>46115</v>
      </c>
      <c r="BW1" s="39">
        <f t="shared" ref="BW1" si="64">BW3+1</f>
        <v>46110</v>
      </c>
      <c r="BX1" s="39">
        <f t="shared" ref="BX1" si="65">BX3+4</f>
        <v>46122</v>
      </c>
      <c r="BY1" s="39">
        <f t="shared" ref="BY1" si="66">BY3+1</f>
        <v>46117</v>
      </c>
      <c r="BZ1" s="39">
        <f t="shared" ref="BZ1" si="67">BZ3+4</f>
        <v>46129</v>
      </c>
      <c r="CA1" s="39">
        <f t="shared" ref="CA1" si="68">CA3+1</f>
        <v>46124</v>
      </c>
      <c r="CB1" s="39">
        <f t="shared" ref="CB1" si="69">CB3+4</f>
        <v>46136</v>
      </c>
      <c r="CC1" s="39">
        <f t="shared" ref="CC1" si="70">CC3+1</f>
        <v>46131</v>
      </c>
      <c r="CD1" s="39">
        <f t="shared" ref="CD1:CF1" si="71">CD3+4</f>
        <v>46143</v>
      </c>
      <c r="CE1" s="39">
        <f t="shared" ref="CE1:CG1" si="72">CE3+1</f>
        <v>46138</v>
      </c>
      <c r="CF1" s="39">
        <f t="shared" si="71"/>
        <v>46150</v>
      </c>
      <c r="CG1" s="39">
        <f t="shared" si="72"/>
        <v>46145</v>
      </c>
      <c r="CH1" s="39">
        <f t="shared" ref="CH1" si="73">CH3+4</f>
        <v>46157</v>
      </c>
      <c r="CI1" s="39">
        <f t="shared" ref="CI1" si="74">CI3+1</f>
        <v>46152</v>
      </c>
      <c r="CJ1" s="39">
        <f t="shared" ref="CJ1" si="75">CJ3+4</f>
        <v>46164</v>
      </c>
      <c r="CK1" s="39">
        <f t="shared" ref="CK1" si="76">CK3+1</f>
        <v>46159</v>
      </c>
      <c r="CL1" s="39">
        <f t="shared" ref="CL1" si="77">CL3+4</f>
        <v>46171</v>
      </c>
      <c r="CM1" s="39">
        <f t="shared" ref="CM1:CO1" si="78">CM3+1</f>
        <v>46166</v>
      </c>
      <c r="CN1" s="39">
        <f t="shared" ref="CN1" si="79">CN3+4</f>
        <v>46178</v>
      </c>
      <c r="CO1" s="39">
        <f t="shared" si="78"/>
        <v>46173</v>
      </c>
      <c r="CP1" s="39">
        <f t="shared" ref="CP1" si="80">CP3+4</f>
        <v>46185</v>
      </c>
      <c r="CQ1" s="39">
        <f t="shared" ref="CQ1" si="81">CQ3+1</f>
        <v>46180</v>
      </c>
      <c r="CR1" s="39">
        <f t="shared" ref="CR1" si="82">CR3+4</f>
        <v>46192</v>
      </c>
      <c r="CS1" s="39">
        <f t="shared" ref="CS1" si="83">CS3+1</f>
        <v>46187</v>
      </c>
      <c r="CT1" s="39">
        <f t="shared" ref="CT1" si="84">CT3+4</f>
        <v>46199</v>
      </c>
      <c r="CU1" s="39">
        <f t="shared" ref="CU1" si="85">CU3+1</f>
        <v>46194</v>
      </c>
      <c r="CV1" s="39">
        <f t="shared" ref="CV1" si="86">CV3+4</f>
        <v>46206</v>
      </c>
      <c r="CW1" s="39">
        <f t="shared" ref="CW1" si="87">CW3+1</f>
        <v>46201</v>
      </c>
    </row>
    <row r="2" spans="1:101" s="38" customFormat="1" ht="21.75" customHeight="1" x14ac:dyDescent="0.25">
      <c r="B2" s="41" t="s">
        <v>0</v>
      </c>
      <c r="C2" s="41" t="s">
        <v>0</v>
      </c>
      <c r="D2" s="41" t="s">
        <v>0</v>
      </c>
      <c r="E2" s="41" t="s">
        <v>0</v>
      </c>
      <c r="F2" s="41" t="s">
        <v>0</v>
      </c>
      <c r="G2" s="41" t="s">
        <v>0</v>
      </c>
      <c r="H2" s="41" t="s">
        <v>0</v>
      </c>
      <c r="I2" s="41" t="s">
        <v>0</v>
      </c>
      <c r="J2" s="41" t="s">
        <v>0</v>
      </c>
      <c r="K2" s="41" t="s">
        <v>0</v>
      </c>
      <c r="L2" s="42"/>
      <c r="M2" s="42"/>
      <c r="N2" s="41" t="s">
        <v>0</v>
      </c>
      <c r="O2" s="41" t="s">
        <v>0</v>
      </c>
      <c r="P2" s="41" t="s">
        <v>0</v>
      </c>
      <c r="Q2" s="41" t="s">
        <v>0</v>
      </c>
      <c r="R2" s="41" t="s">
        <v>0</v>
      </c>
      <c r="S2" s="41" t="s">
        <v>0</v>
      </c>
      <c r="T2" s="41" t="s">
        <v>0</v>
      </c>
      <c r="U2" s="41" t="s">
        <v>0</v>
      </c>
      <c r="V2" s="41" t="s">
        <v>0</v>
      </c>
      <c r="W2" s="41" t="s">
        <v>0</v>
      </c>
      <c r="X2" s="41" t="s">
        <v>0</v>
      </c>
      <c r="Y2" s="41" t="s">
        <v>0</v>
      </c>
      <c r="Z2" s="41" t="s">
        <v>0</v>
      </c>
      <c r="AA2" s="41" t="s">
        <v>0</v>
      </c>
      <c r="AB2" s="41" t="s">
        <v>0</v>
      </c>
      <c r="AC2" s="41" t="s">
        <v>0</v>
      </c>
      <c r="AD2" s="41" t="s">
        <v>0</v>
      </c>
      <c r="AE2" s="41" t="s">
        <v>0</v>
      </c>
      <c r="AF2" s="41" t="s">
        <v>0</v>
      </c>
      <c r="AG2" s="41" t="s">
        <v>0</v>
      </c>
      <c r="AH2" s="41" t="s">
        <v>0</v>
      </c>
      <c r="AI2" s="41" t="s">
        <v>0</v>
      </c>
      <c r="AJ2" s="41" t="s">
        <v>0</v>
      </c>
      <c r="AK2" s="41" t="s">
        <v>0</v>
      </c>
      <c r="AL2" s="41" t="s">
        <v>0</v>
      </c>
      <c r="AM2" s="41" t="s">
        <v>0</v>
      </c>
      <c r="AN2" s="41" t="s">
        <v>0</v>
      </c>
      <c r="AO2" s="41" t="s">
        <v>0</v>
      </c>
      <c r="AP2" s="41" t="s">
        <v>0</v>
      </c>
      <c r="AQ2" s="41" t="s">
        <v>0</v>
      </c>
      <c r="AR2" s="41" t="s">
        <v>0</v>
      </c>
      <c r="AS2" s="41" t="s">
        <v>0</v>
      </c>
      <c r="AT2" s="41" t="s">
        <v>0</v>
      </c>
      <c r="AU2" s="41" t="s">
        <v>0</v>
      </c>
      <c r="AV2" s="41" t="s">
        <v>0</v>
      </c>
      <c r="AW2" s="41" t="s">
        <v>0</v>
      </c>
      <c r="AX2" s="41" t="s">
        <v>0</v>
      </c>
      <c r="AY2" s="41" t="s">
        <v>0</v>
      </c>
      <c r="AZ2" s="41" t="s">
        <v>0</v>
      </c>
      <c r="BA2" s="41" t="s">
        <v>0</v>
      </c>
      <c r="BB2" s="41" t="s">
        <v>0</v>
      </c>
      <c r="BC2" s="41" t="s">
        <v>0</v>
      </c>
      <c r="BD2" s="41" t="s">
        <v>0</v>
      </c>
      <c r="BE2" s="41" t="s">
        <v>0</v>
      </c>
      <c r="BF2" s="41" t="s">
        <v>0</v>
      </c>
      <c r="BG2" s="41" t="s">
        <v>0</v>
      </c>
      <c r="BH2" s="41" t="s">
        <v>0</v>
      </c>
      <c r="BI2" s="41" t="s">
        <v>0</v>
      </c>
      <c r="BJ2" s="41" t="s">
        <v>0</v>
      </c>
      <c r="BK2" s="41" t="s">
        <v>0</v>
      </c>
      <c r="BL2" s="41" t="s">
        <v>0</v>
      </c>
      <c r="BM2" s="41" t="s">
        <v>0</v>
      </c>
      <c r="BN2" s="41" t="s">
        <v>0</v>
      </c>
      <c r="BO2" s="41" t="s">
        <v>0</v>
      </c>
      <c r="BP2" s="41" t="s">
        <v>0</v>
      </c>
      <c r="BQ2" s="41" t="s">
        <v>0</v>
      </c>
      <c r="BR2" s="41" t="s">
        <v>0</v>
      </c>
      <c r="BS2" s="41" t="s">
        <v>0</v>
      </c>
      <c r="BT2" s="41" t="s">
        <v>0</v>
      </c>
      <c r="BU2" s="41" t="s">
        <v>0</v>
      </c>
      <c r="BV2" s="41" t="s">
        <v>0</v>
      </c>
      <c r="BW2" s="41" t="s">
        <v>0</v>
      </c>
      <c r="BX2" s="41" t="s">
        <v>0</v>
      </c>
      <c r="BY2" s="41" t="s">
        <v>0</v>
      </c>
      <c r="BZ2" s="41" t="s">
        <v>0</v>
      </c>
      <c r="CA2" s="41" t="s">
        <v>0</v>
      </c>
      <c r="CB2" s="41" t="s">
        <v>0</v>
      </c>
      <c r="CC2" s="41" t="s">
        <v>0</v>
      </c>
      <c r="CD2" s="41" t="s">
        <v>0</v>
      </c>
      <c r="CE2" s="41" t="s">
        <v>0</v>
      </c>
      <c r="CF2" s="41" t="s">
        <v>0</v>
      </c>
      <c r="CG2" s="41" t="s">
        <v>0</v>
      </c>
      <c r="CH2" s="41" t="s">
        <v>0</v>
      </c>
      <c r="CI2" s="41" t="s">
        <v>0</v>
      </c>
      <c r="CJ2" s="41" t="s">
        <v>0</v>
      </c>
      <c r="CK2" s="41" t="s">
        <v>0</v>
      </c>
      <c r="CL2" s="41" t="s">
        <v>0</v>
      </c>
      <c r="CM2" s="41" t="s">
        <v>0</v>
      </c>
      <c r="CN2" s="41" t="s">
        <v>0</v>
      </c>
      <c r="CO2" s="41" t="s">
        <v>0</v>
      </c>
      <c r="CP2" s="41" t="s">
        <v>0</v>
      </c>
      <c r="CQ2" s="41" t="s">
        <v>0</v>
      </c>
      <c r="CR2" s="41" t="s">
        <v>0</v>
      </c>
      <c r="CS2" s="41" t="s">
        <v>0</v>
      </c>
      <c r="CT2" s="41" t="s">
        <v>0</v>
      </c>
      <c r="CU2" s="41" t="s">
        <v>0</v>
      </c>
      <c r="CV2" s="41" t="s">
        <v>0</v>
      </c>
      <c r="CW2" s="41" t="s">
        <v>0</v>
      </c>
    </row>
    <row r="3" spans="1:101" s="38" customFormat="1" ht="55.5" customHeight="1" x14ac:dyDescent="0.25">
      <c r="B3" s="39">
        <v>45796</v>
      </c>
      <c r="C3" s="39">
        <v>45801</v>
      </c>
      <c r="D3" s="39">
        <f t="shared" ref="D3" si="88">B3+7</f>
        <v>45803</v>
      </c>
      <c r="E3" s="39">
        <f t="shared" ref="E3" si="89">C3+7</f>
        <v>45808</v>
      </c>
      <c r="F3" s="39">
        <f t="shared" ref="F3" si="90">D3+7</f>
        <v>45810</v>
      </c>
      <c r="G3" s="39">
        <f t="shared" ref="G3" si="91">E3+7</f>
        <v>45815</v>
      </c>
      <c r="H3" s="39">
        <f t="shared" ref="H3:K3" si="92">F3+7</f>
        <v>45817</v>
      </c>
      <c r="I3" s="39">
        <f t="shared" si="92"/>
        <v>45822</v>
      </c>
      <c r="J3" s="39">
        <f t="shared" si="92"/>
        <v>45824</v>
      </c>
      <c r="K3" s="39">
        <f t="shared" si="92"/>
        <v>45829</v>
      </c>
      <c r="L3" s="40"/>
      <c r="M3" s="40"/>
      <c r="N3" s="39">
        <v>45901</v>
      </c>
      <c r="O3" s="39">
        <v>45906</v>
      </c>
      <c r="P3" s="39">
        <f t="shared" ref="P3:BM3" si="93">N3+7</f>
        <v>45908</v>
      </c>
      <c r="Q3" s="39">
        <v>45906</v>
      </c>
      <c r="R3" s="39">
        <f t="shared" ref="R3" si="94">P3+7</f>
        <v>45915</v>
      </c>
      <c r="S3" s="39">
        <f t="shared" si="93"/>
        <v>45913</v>
      </c>
      <c r="T3" s="39">
        <f t="shared" si="93"/>
        <v>45922</v>
      </c>
      <c r="U3" s="39">
        <f t="shared" si="93"/>
        <v>45920</v>
      </c>
      <c r="V3" s="39">
        <f t="shared" si="93"/>
        <v>45929</v>
      </c>
      <c r="W3" s="39">
        <f t="shared" si="93"/>
        <v>45927</v>
      </c>
      <c r="X3" s="39">
        <f t="shared" si="93"/>
        <v>45936</v>
      </c>
      <c r="Y3" s="39">
        <f t="shared" si="93"/>
        <v>45934</v>
      </c>
      <c r="Z3" s="39">
        <f t="shared" si="93"/>
        <v>45943</v>
      </c>
      <c r="AA3" s="39">
        <f t="shared" si="93"/>
        <v>45941</v>
      </c>
      <c r="AB3" s="39">
        <f t="shared" si="93"/>
        <v>45950</v>
      </c>
      <c r="AC3" s="39">
        <f t="shared" si="93"/>
        <v>45948</v>
      </c>
      <c r="AD3" s="39">
        <f t="shared" si="93"/>
        <v>45957</v>
      </c>
      <c r="AE3" s="39">
        <f t="shared" si="93"/>
        <v>45955</v>
      </c>
      <c r="AF3" s="39">
        <f t="shared" si="93"/>
        <v>45964</v>
      </c>
      <c r="AG3" s="39">
        <f t="shared" si="93"/>
        <v>45962</v>
      </c>
      <c r="AH3" s="39">
        <f t="shared" si="93"/>
        <v>45971</v>
      </c>
      <c r="AI3" s="39">
        <f t="shared" si="93"/>
        <v>45969</v>
      </c>
      <c r="AJ3" s="39">
        <f t="shared" si="93"/>
        <v>45978</v>
      </c>
      <c r="AK3" s="39">
        <f t="shared" si="93"/>
        <v>45976</v>
      </c>
      <c r="AL3" s="39">
        <f t="shared" si="93"/>
        <v>45985</v>
      </c>
      <c r="AM3" s="39">
        <f t="shared" si="93"/>
        <v>45983</v>
      </c>
      <c r="AN3" s="39">
        <f t="shared" si="93"/>
        <v>45992</v>
      </c>
      <c r="AO3" s="39">
        <f t="shared" si="93"/>
        <v>45990</v>
      </c>
      <c r="AP3" s="39">
        <f t="shared" si="93"/>
        <v>45999</v>
      </c>
      <c r="AQ3" s="39">
        <f t="shared" si="93"/>
        <v>45997</v>
      </c>
      <c r="AR3" s="39">
        <f t="shared" si="93"/>
        <v>46006</v>
      </c>
      <c r="AS3" s="39">
        <f t="shared" si="93"/>
        <v>46004</v>
      </c>
      <c r="AT3" s="39">
        <f t="shared" si="93"/>
        <v>46013</v>
      </c>
      <c r="AU3" s="39">
        <f t="shared" si="93"/>
        <v>46011</v>
      </c>
      <c r="AV3" s="39">
        <f t="shared" si="93"/>
        <v>46020</v>
      </c>
      <c r="AW3" s="39">
        <f t="shared" si="93"/>
        <v>46018</v>
      </c>
      <c r="AX3" s="39">
        <f t="shared" si="93"/>
        <v>46027</v>
      </c>
      <c r="AY3" s="39">
        <f t="shared" si="93"/>
        <v>46025</v>
      </c>
      <c r="AZ3" s="39">
        <f t="shared" si="93"/>
        <v>46034</v>
      </c>
      <c r="BA3" s="39">
        <f t="shared" si="93"/>
        <v>46032</v>
      </c>
      <c r="BB3" s="39">
        <f t="shared" si="93"/>
        <v>46041</v>
      </c>
      <c r="BC3" s="39">
        <f t="shared" si="93"/>
        <v>46039</v>
      </c>
      <c r="BD3" s="39">
        <f t="shared" si="93"/>
        <v>46048</v>
      </c>
      <c r="BE3" s="39">
        <f t="shared" si="93"/>
        <v>46046</v>
      </c>
      <c r="BF3" s="39">
        <f t="shared" si="93"/>
        <v>46055</v>
      </c>
      <c r="BG3" s="39">
        <f t="shared" si="93"/>
        <v>46053</v>
      </c>
      <c r="BH3" s="39">
        <f t="shared" si="93"/>
        <v>46062</v>
      </c>
      <c r="BI3" s="39">
        <f t="shared" si="93"/>
        <v>46060</v>
      </c>
      <c r="BJ3" s="39">
        <f t="shared" si="93"/>
        <v>46069</v>
      </c>
      <c r="BK3" s="39">
        <f t="shared" si="93"/>
        <v>46067</v>
      </c>
      <c r="BL3" s="39">
        <f t="shared" si="93"/>
        <v>46076</v>
      </c>
      <c r="BM3" s="39">
        <f t="shared" si="93"/>
        <v>46074</v>
      </c>
      <c r="BN3" s="39">
        <f t="shared" ref="BN3:CE3" si="95">BL3+7</f>
        <v>46083</v>
      </c>
      <c r="BO3" s="39">
        <f t="shared" si="95"/>
        <v>46081</v>
      </c>
      <c r="BP3" s="39">
        <f t="shared" si="95"/>
        <v>46090</v>
      </c>
      <c r="BQ3" s="39">
        <f t="shared" si="95"/>
        <v>46088</v>
      </c>
      <c r="BR3" s="39">
        <f t="shared" si="95"/>
        <v>46097</v>
      </c>
      <c r="BS3" s="39">
        <f t="shared" si="95"/>
        <v>46095</v>
      </c>
      <c r="BT3" s="39">
        <f t="shared" si="95"/>
        <v>46104</v>
      </c>
      <c r="BU3" s="39">
        <f t="shared" si="95"/>
        <v>46102</v>
      </c>
      <c r="BV3" s="39">
        <f t="shared" si="95"/>
        <v>46111</v>
      </c>
      <c r="BW3" s="39">
        <f t="shared" si="95"/>
        <v>46109</v>
      </c>
      <c r="BX3" s="39">
        <f t="shared" si="95"/>
        <v>46118</v>
      </c>
      <c r="BY3" s="39">
        <f t="shared" si="95"/>
        <v>46116</v>
      </c>
      <c r="BZ3" s="39">
        <f t="shared" si="95"/>
        <v>46125</v>
      </c>
      <c r="CA3" s="39">
        <f t="shared" si="95"/>
        <v>46123</v>
      </c>
      <c r="CB3" s="39">
        <f t="shared" si="95"/>
        <v>46132</v>
      </c>
      <c r="CC3" s="39">
        <f t="shared" si="95"/>
        <v>46130</v>
      </c>
      <c r="CD3" s="39">
        <f t="shared" si="95"/>
        <v>46139</v>
      </c>
      <c r="CE3" s="39">
        <f t="shared" si="95"/>
        <v>46137</v>
      </c>
      <c r="CF3" s="39">
        <f t="shared" ref="CF3" si="96">CD3+7</f>
        <v>46146</v>
      </c>
      <c r="CG3" s="39">
        <f t="shared" ref="CG3" si="97">CE3+7</f>
        <v>46144</v>
      </c>
      <c r="CH3" s="39">
        <f t="shared" ref="CH3" si="98">CF3+7</f>
        <v>46153</v>
      </c>
      <c r="CI3" s="39">
        <f t="shared" ref="CI3" si="99">CG3+7</f>
        <v>46151</v>
      </c>
      <c r="CJ3" s="39">
        <f t="shared" ref="CJ3" si="100">CH3+7</f>
        <v>46160</v>
      </c>
      <c r="CK3" s="39">
        <f t="shared" ref="CK3" si="101">CI3+7</f>
        <v>46158</v>
      </c>
      <c r="CL3" s="39">
        <f t="shared" ref="CL3" si="102">CJ3+7</f>
        <v>46167</v>
      </c>
      <c r="CM3" s="39">
        <f t="shared" ref="CM3" si="103">CK3+7</f>
        <v>46165</v>
      </c>
      <c r="CN3" s="39">
        <f t="shared" ref="CN3" si="104">CL3+7</f>
        <v>46174</v>
      </c>
      <c r="CO3" s="39">
        <f t="shared" ref="CO3" si="105">CM3+7</f>
        <v>46172</v>
      </c>
      <c r="CP3" s="39">
        <f t="shared" ref="CP3" si="106">CN3+7</f>
        <v>46181</v>
      </c>
      <c r="CQ3" s="39">
        <f t="shared" ref="CQ3" si="107">CO3+7</f>
        <v>46179</v>
      </c>
      <c r="CR3" s="39">
        <f t="shared" ref="CR3" si="108">CP3+7</f>
        <v>46188</v>
      </c>
      <c r="CS3" s="39">
        <f t="shared" ref="CS3" si="109">CQ3+7</f>
        <v>46186</v>
      </c>
      <c r="CT3" s="39">
        <f t="shared" ref="CT3" si="110">CR3+7</f>
        <v>46195</v>
      </c>
      <c r="CU3" s="39">
        <f t="shared" ref="CU3" si="111">CS3+7</f>
        <v>46193</v>
      </c>
      <c r="CV3" s="39">
        <f t="shared" ref="CV3" si="112">CT3+7</f>
        <v>46202</v>
      </c>
      <c r="CW3" s="39">
        <f t="shared" ref="CW3" si="113">CU3+7</f>
        <v>46200</v>
      </c>
    </row>
    <row r="4" spans="1:101" ht="14.45" customHeight="1" x14ac:dyDescent="0.25">
      <c r="A4" s="43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"/>
      <c r="O4" s="1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 t="s">
        <v>3</v>
      </c>
      <c r="AC4" s="44" t="s">
        <v>3</v>
      </c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 t="s">
        <v>4</v>
      </c>
      <c r="AU4" s="44" t="s">
        <v>4</v>
      </c>
      <c r="AV4" s="44" t="s">
        <v>4</v>
      </c>
      <c r="AW4" s="44" t="s">
        <v>4</v>
      </c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 t="s">
        <v>5</v>
      </c>
      <c r="BM4" s="44" t="s">
        <v>5</v>
      </c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 t="s">
        <v>6</v>
      </c>
      <c r="CE4" s="44" t="s">
        <v>6</v>
      </c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5" t="s">
        <v>41</v>
      </c>
    </row>
    <row r="5" spans="1:101" ht="14.45" customHeight="1" thickBot="1" x14ac:dyDescent="0.3">
      <c r="A5" s="46" t="s">
        <v>1</v>
      </c>
      <c r="B5" s="47">
        <v>24</v>
      </c>
      <c r="C5" s="47">
        <v>24</v>
      </c>
      <c r="D5" s="47">
        <f t="shared" ref="D5:H5" si="114">B5+1</f>
        <v>25</v>
      </c>
      <c r="E5" s="47">
        <f t="shared" si="114"/>
        <v>25</v>
      </c>
      <c r="F5" s="47">
        <f t="shared" si="114"/>
        <v>26</v>
      </c>
      <c r="G5" s="47">
        <f t="shared" si="114"/>
        <v>26</v>
      </c>
      <c r="H5" s="47">
        <f t="shared" si="114"/>
        <v>27</v>
      </c>
      <c r="I5" s="47"/>
      <c r="J5" s="47"/>
      <c r="K5" s="47">
        <f>G5+1</f>
        <v>27</v>
      </c>
      <c r="L5" s="47">
        <f>H5+1</f>
        <v>28</v>
      </c>
      <c r="M5" s="47"/>
      <c r="N5" s="47">
        <v>36</v>
      </c>
      <c r="O5" s="47">
        <v>36</v>
      </c>
      <c r="P5" s="47">
        <f>N5+1</f>
        <v>37</v>
      </c>
      <c r="Q5" s="47">
        <f>O5+1</f>
        <v>37</v>
      </c>
      <c r="R5" s="47">
        <f t="shared" ref="R5" si="115">P5+1</f>
        <v>38</v>
      </c>
      <c r="S5" s="47">
        <f t="shared" ref="S5" si="116">Q5+1</f>
        <v>38</v>
      </c>
      <c r="T5" s="47">
        <f t="shared" ref="T5" si="117">R5+1</f>
        <v>39</v>
      </c>
      <c r="U5" s="47">
        <f t="shared" ref="U5" si="118">S5+1</f>
        <v>39</v>
      </c>
      <c r="V5" s="47">
        <f t="shared" ref="V5" si="119">T5+1</f>
        <v>40</v>
      </c>
      <c r="W5" s="47">
        <f t="shared" ref="W5" si="120">U5+1</f>
        <v>40</v>
      </c>
      <c r="X5" s="47">
        <f t="shared" ref="X5" si="121">V5+1</f>
        <v>41</v>
      </c>
      <c r="Y5" s="47">
        <f t="shared" ref="Y5" si="122">W5+1</f>
        <v>41</v>
      </c>
      <c r="Z5" s="47">
        <f t="shared" ref="Z5" si="123">X5+1</f>
        <v>42</v>
      </c>
      <c r="AA5" s="47">
        <f t="shared" ref="AA5" si="124">Y5+1</f>
        <v>42</v>
      </c>
      <c r="AB5" s="47">
        <f t="shared" ref="AB5" si="125">Z5+1</f>
        <v>43</v>
      </c>
      <c r="AC5" s="47">
        <f t="shared" ref="AC5" si="126">AA5+1</f>
        <v>43</v>
      </c>
      <c r="AD5" s="47">
        <f t="shared" ref="AD5" si="127">AB5+1</f>
        <v>44</v>
      </c>
      <c r="AE5" s="47">
        <f t="shared" ref="AE5" si="128">AC5+1</f>
        <v>44</v>
      </c>
      <c r="AF5" s="47">
        <f t="shared" ref="AF5" si="129">AD5+1</f>
        <v>45</v>
      </c>
      <c r="AG5" s="47">
        <f t="shared" ref="AG5" si="130">AE5+1</f>
        <v>45</v>
      </c>
      <c r="AH5" s="47">
        <f t="shared" ref="AH5" si="131">AF5+1</f>
        <v>46</v>
      </c>
      <c r="AI5" s="47">
        <f t="shared" ref="AI5" si="132">AG5+1</f>
        <v>46</v>
      </c>
      <c r="AJ5" s="47">
        <f t="shared" ref="AJ5" si="133">AH5+1</f>
        <v>47</v>
      </c>
      <c r="AK5" s="47">
        <f t="shared" ref="AK5" si="134">AI5+1</f>
        <v>47</v>
      </c>
      <c r="AL5" s="47">
        <f t="shared" ref="AL5" si="135">AJ5+1</f>
        <v>48</v>
      </c>
      <c r="AM5" s="47">
        <f t="shared" ref="AM5" si="136">AK5+1</f>
        <v>48</v>
      </c>
      <c r="AN5" s="47">
        <f t="shared" ref="AN5" si="137">AL5+1</f>
        <v>49</v>
      </c>
      <c r="AO5" s="47">
        <f t="shared" ref="AO5" si="138">AM5+1</f>
        <v>49</v>
      </c>
      <c r="AP5" s="47">
        <f t="shared" ref="AP5" si="139">AN5+1</f>
        <v>50</v>
      </c>
      <c r="AQ5" s="47">
        <f t="shared" ref="AQ5" si="140">AO5+1</f>
        <v>50</v>
      </c>
      <c r="AR5" s="47">
        <f t="shared" ref="AR5:AS5" si="141">AP5+1</f>
        <v>51</v>
      </c>
      <c r="AS5" s="47">
        <f t="shared" si="141"/>
        <v>51</v>
      </c>
      <c r="AT5" s="47">
        <f t="shared" ref="AT5" si="142">AR5+1</f>
        <v>52</v>
      </c>
      <c r="AU5" s="47">
        <f t="shared" ref="AU5" si="143">AS5+1</f>
        <v>52</v>
      </c>
      <c r="AV5" s="47">
        <v>1</v>
      </c>
      <c r="AW5" s="47">
        <v>1</v>
      </c>
      <c r="AX5" s="47">
        <f t="shared" ref="AX5" si="144">AV5+1</f>
        <v>2</v>
      </c>
      <c r="AY5" s="47">
        <f t="shared" ref="AY5" si="145">AW5+1</f>
        <v>2</v>
      </c>
      <c r="AZ5" s="47">
        <f t="shared" ref="AZ5" si="146">AX5+1</f>
        <v>3</v>
      </c>
      <c r="BA5" s="47">
        <f t="shared" ref="BA5" si="147">AY5+1</f>
        <v>3</v>
      </c>
      <c r="BB5" s="47">
        <f t="shared" ref="BB5" si="148">AZ5+1</f>
        <v>4</v>
      </c>
      <c r="BC5" s="47">
        <f t="shared" ref="BC5" si="149">BA5+1</f>
        <v>4</v>
      </c>
      <c r="BD5" s="47">
        <f t="shared" ref="BD5" si="150">BB5+1</f>
        <v>5</v>
      </c>
      <c r="BE5" s="47">
        <f t="shared" ref="BE5" si="151">BC5+1</f>
        <v>5</v>
      </c>
      <c r="BF5" s="47">
        <f t="shared" ref="BF5" si="152">BD5+1</f>
        <v>6</v>
      </c>
      <c r="BG5" s="47">
        <f t="shared" ref="BG5" si="153">BE5+1</f>
        <v>6</v>
      </c>
      <c r="BH5" s="47">
        <f t="shared" ref="BH5" si="154">BF5+1</f>
        <v>7</v>
      </c>
      <c r="BI5" s="47">
        <f t="shared" ref="BI5" si="155">BG5+1</f>
        <v>7</v>
      </c>
      <c r="BJ5" s="47">
        <f t="shared" ref="BJ5:BK5" si="156">BH5+1</f>
        <v>8</v>
      </c>
      <c r="BK5" s="47">
        <f t="shared" si="156"/>
        <v>8</v>
      </c>
      <c r="BL5" s="47">
        <f t="shared" ref="BL5" si="157">BJ5+1</f>
        <v>9</v>
      </c>
      <c r="BM5" s="47">
        <f t="shared" ref="BM5" si="158">BK5+1</f>
        <v>9</v>
      </c>
      <c r="BN5" s="47">
        <f t="shared" ref="BN5" si="159">BL5+1</f>
        <v>10</v>
      </c>
      <c r="BO5" s="47">
        <f t="shared" ref="BO5" si="160">BM5+1</f>
        <v>10</v>
      </c>
      <c r="BP5" s="47">
        <f t="shared" ref="BP5" si="161">BN5+1</f>
        <v>11</v>
      </c>
      <c r="BQ5" s="47">
        <f t="shared" ref="BQ5" si="162">BO5+1</f>
        <v>11</v>
      </c>
      <c r="BR5" s="47">
        <f t="shared" ref="BR5" si="163">BP5+1</f>
        <v>12</v>
      </c>
      <c r="BS5" s="47">
        <f t="shared" ref="BS5" si="164">BQ5+1</f>
        <v>12</v>
      </c>
      <c r="BT5" s="47">
        <f t="shared" ref="BT5" si="165">BR5+1</f>
        <v>13</v>
      </c>
      <c r="BU5" s="47">
        <f t="shared" ref="BU5" si="166">BS5+1</f>
        <v>13</v>
      </c>
      <c r="BV5" s="47">
        <f t="shared" ref="BV5" si="167">BT5+1</f>
        <v>14</v>
      </c>
      <c r="BW5" s="47">
        <f t="shared" ref="BW5" si="168">BU5+1</f>
        <v>14</v>
      </c>
      <c r="BX5" s="47">
        <f t="shared" ref="BX5" si="169">BV5+1</f>
        <v>15</v>
      </c>
      <c r="BY5" s="47">
        <f t="shared" ref="BY5" si="170">BW5+1</f>
        <v>15</v>
      </c>
      <c r="BZ5" s="47">
        <f t="shared" ref="BZ5" si="171">BX5+1</f>
        <v>16</v>
      </c>
      <c r="CA5" s="47">
        <f t="shared" ref="CA5" si="172">BY5+1</f>
        <v>16</v>
      </c>
      <c r="CB5" s="47">
        <f t="shared" ref="CB5" si="173">BZ5+1</f>
        <v>17</v>
      </c>
      <c r="CC5" s="47">
        <f t="shared" ref="CC5" si="174">CA5+1</f>
        <v>17</v>
      </c>
      <c r="CD5" s="47">
        <f t="shared" ref="CD5" si="175">CB5+1</f>
        <v>18</v>
      </c>
      <c r="CE5" s="47">
        <f t="shared" ref="CE5" si="176">CC5+1</f>
        <v>18</v>
      </c>
      <c r="CF5" s="47">
        <f t="shared" ref="CF5" si="177">CD5+1</f>
        <v>19</v>
      </c>
      <c r="CG5" s="47">
        <f t="shared" ref="CG5" si="178">CE5+1</f>
        <v>19</v>
      </c>
      <c r="CH5" s="47">
        <f t="shared" ref="CH5" si="179">CF5+1</f>
        <v>20</v>
      </c>
      <c r="CI5" s="47">
        <f t="shared" ref="CI5" si="180">CG5+1</f>
        <v>20</v>
      </c>
      <c r="CJ5" s="47">
        <f t="shared" ref="CJ5" si="181">CH5+1</f>
        <v>21</v>
      </c>
      <c r="CK5" s="47">
        <f t="shared" ref="CK5" si="182">CI5+1</f>
        <v>21</v>
      </c>
      <c r="CL5" s="47">
        <f t="shared" ref="CL5" si="183">CJ5+1</f>
        <v>22</v>
      </c>
      <c r="CM5" s="47">
        <f t="shared" ref="CM5" si="184">CK5+1</f>
        <v>22</v>
      </c>
      <c r="CN5" s="47">
        <f t="shared" ref="CN5" si="185">CL5+1</f>
        <v>23</v>
      </c>
      <c r="CO5" s="47">
        <f t="shared" ref="CO5" si="186">CM5+1</f>
        <v>23</v>
      </c>
      <c r="CP5" s="47">
        <f t="shared" ref="CP5" si="187">CN5+1</f>
        <v>24</v>
      </c>
      <c r="CQ5" s="47">
        <f t="shared" ref="CQ5" si="188">CO5+1</f>
        <v>24</v>
      </c>
      <c r="CR5" s="47">
        <f t="shared" ref="CR5" si="189">CP5+1</f>
        <v>25</v>
      </c>
      <c r="CS5" s="47">
        <f t="shared" ref="CS5" si="190">CQ5+1</f>
        <v>25</v>
      </c>
      <c r="CT5" s="47">
        <f t="shared" ref="CT5" si="191">CR5+1</f>
        <v>26</v>
      </c>
      <c r="CU5" s="47">
        <f t="shared" ref="CU5" si="192">CS5+1</f>
        <v>26</v>
      </c>
      <c r="CV5" s="47">
        <f t="shared" ref="CV5" si="193">CT5+1</f>
        <v>27</v>
      </c>
      <c r="CW5" s="48">
        <f t="shared" ref="CW5" si="194">CU5+1</f>
        <v>27</v>
      </c>
    </row>
    <row r="6" spans="1:101" ht="15.75" thickTop="1" x14ac:dyDescent="0.25">
      <c r="A6" s="49" t="s">
        <v>12</v>
      </c>
      <c r="B6" s="50" t="s">
        <v>28</v>
      </c>
      <c r="C6" s="36"/>
      <c r="D6" s="37" t="s">
        <v>28</v>
      </c>
      <c r="E6" s="51"/>
      <c r="F6" s="50" t="s">
        <v>28</v>
      </c>
      <c r="G6" s="51"/>
      <c r="H6" s="51"/>
      <c r="I6" s="51"/>
      <c r="J6" s="51"/>
      <c r="K6" s="51"/>
      <c r="L6" s="52"/>
      <c r="M6" s="52"/>
      <c r="N6" s="3"/>
      <c r="O6" s="3"/>
      <c r="P6" s="3"/>
      <c r="R6" s="5"/>
      <c r="S6" s="5"/>
      <c r="T6" s="5"/>
      <c r="U6" s="5"/>
      <c r="V6" s="5"/>
      <c r="W6" s="6" t="s">
        <v>8</v>
      </c>
      <c r="X6" s="5"/>
      <c r="Y6" s="5"/>
      <c r="Z6" s="5"/>
      <c r="AA6" s="5"/>
      <c r="AB6" s="7"/>
      <c r="AC6" s="7"/>
      <c r="AD6" s="5"/>
      <c r="AE6" s="5"/>
      <c r="AF6" s="5"/>
      <c r="AG6" s="8" t="s">
        <v>10</v>
      </c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3"/>
      <c r="AT6" s="7"/>
      <c r="AU6" s="7"/>
      <c r="AV6" s="7"/>
      <c r="AW6" s="7"/>
      <c r="AX6" s="5"/>
      <c r="AY6" s="9" t="s">
        <v>9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10"/>
      <c r="BK6" s="10"/>
      <c r="BL6" s="7"/>
      <c r="BM6" s="7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7"/>
      <c r="CA6" s="7"/>
      <c r="CB6" s="5"/>
      <c r="CC6" s="5"/>
      <c r="CD6" s="7"/>
      <c r="CE6" s="7"/>
      <c r="CF6" s="7"/>
      <c r="CG6" s="7"/>
      <c r="CH6" s="5"/>
      <c r="CI6" s="5"/>
      <c r="CJ6" s="5"/>
      <c r="CK6" s="5"/>
      <c r="CL6" s="5"/>
      <c r="CM6" s="5"/>
      <c r="CN6" s="52"/>
      <c r="CO6" s="52"/>
      <c r="CP6" s="52"/>
      <c r="CQ6" s="52"/>
      <c r="CR6" s="52"/>
      <c r="CS6" s="52"/>
      <c r="CT6" s="52"/>
      <c r="CU6" s="52"/>
      <c r="CV6" s="52"/>
      <c r="CW6" s="54"/>
    </row>
    <row r="7" spans="1:101" x14ac:dyDescent="0.25">
      <c r="A7" s="55" t="s">
        <v>13</v>
      </c>
      <c r="B7" s="56"/>
      <c r="C7" s="56"/>
      <c r="D7" s="56"/>
      <c r="E7" s="56"/>
      <c r="F7" s="57"/>
      <c r="G7" s="36"/>
      <c r="H7" s="37" t="s">
        <v>28</v>
      </c>
      <c r="I7" s="56"/>
      <c r="J7" s="50" t="s">
        <v>28</v>
      </c>
      <c r="K7" s="56"/>
      <c r="L7" s="1"/>
      <c r="M7" s="1"/>
      <c r="N7" s="55"/>
      <c r="O7" s="3"/>
      <c r="P7" s="3"/>
      <c r="Q7" s="3"/>
      <c r="R7" s="3"/>
      <c r="S7" s="3"/>
      <c r="T7" s="3"/>
      <c r="U7" s="3"/>
      <c r="V7" s="44"/>
      <c r="W7" s="3"/>
      <c r="X7" s="3"/>
      <c r="Y7" s="6" t="s">
        <v>8</v>
      </c>
      <c r="Z7" s="3"/>
      <c r="AB7" s="11"/>
      <c r="AC7" s="11"/>
      <c r="AD7" s="3"/>
      <c r="AE7" s="3"/>
      <c r="AF7" s="3"/>
      <c r="AG7" s="3"/>
      <c r="AH7" s="3"/>
      <c r="AI7" s="8" t="s">
        <v>10</v>
      </c>
      <c r="AJ7" s="3"/>
      <c r="AK7" s="3"/>
      <c r="AL7" s="3"/>
      <c r="AM7" s="3"/>
      <c r="AN7" s="3"/>
      <c r="AO7" s="3"/>
      <c r="AP7" s="3"/>
      <c r="AQ7" s="3"/>
      <c r="AR7" s="3"/>
      <c r="AS7" s="44"/>
      <c r="AT7" s="11"/>
      <c r="AU7" s="11"/>
      <c r="AV7" s="11"/>
      <c r="AW7" s="11"/>
      <c r="AX7" s="3"/>
      <c r="AY7" s="12" t="s">
        <v>9</v>
      </c>
      <c r="AZ7" s="3"/>
      <c r="BA7" s="3"/>
      <c r="BB7" s="3"/>
      <c r="BC7" s="3"/>
      <c r="BD7" s="3"/>
      <c r="BE7" s="3"/>
      <c r="BF7" s="3"/>
      <c r="BG7" s="3"/>
      <c r="BH7" s="3"/>
      <c r="BI7" s="3"/>
      <c r="BJ7" s="13"/>
      <c r="BK7" s="13"/>
      <c r="BL7" s="11"/>
      <c r="BM7" s="11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11"/>
      <c r="CA7" s="11"/>
      <c r="CB7" s="3"/>
      <c r="CC7" s="3"/>
      <c r="CD7" s="11"/>
      <c r="CE7" s="11"/>
      <c r="CF7" s="11"/>
      <c r="CG7" s="11"/>
      <c r="CH7" s="3"/>
      <c r="CI7" s="3"/>
      <c r="CJ7" s="3"/>
      <c r="CK7" s="3"/>
      <c r="CL7" s="3"/>
      <c r="CM7" s="3"/>
      <c r="CN7" s="1"/>
      <c r="CO7" s="1"/>
      <c r="CP7" s="1"/>
      <c r="CQ7" s="1"/>
      <c r="CR7" s="1"/>
      <c r="CS7" s="1"/>
      <c r="CT7" s="1"/>
      <c r="CU7" s="1"/>
      <c r="CV7" s="1"/>
      <c r="CW7" s="58"/>
    </row>
    <row r="8" spans="1:101" x14ac:dyDescent="0.25">
      <c r="A8" s="55" t="s">
        <v>14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1"/>
      <c r="M8" s="1"/>
      <c r="N8" s="59" t="s">
        <v>28</v>
      </c>
      <c r="O8" s="3"/>
      <c r="P8" s="6" t="s">
        <v>28</v>
      </c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8</v>
      </c>
      <c r="AB8" s="11"/>
      <c r="AC8" s="11"/>
      <c r="AD8" s="3"/>
      <c r="AE8" s="3"/>
      <c r="AF8" s="3"/>
      <c r="AG8" s="44"/>
      <c r="AH8" s="44"/>
      <c r="AI8" s="44"/>
      <c r="AJ8" s="3"/>
      <c r="AK8" s="8" t="s">
        <v>10</v>
      </c>
      <c r="AL8" s="3"/>
      <c r="AM8" s="3"/>
      <c r="AN8" s="3"/>
      <c r="AO8" s="3"/>
      <c r="AP8" s="3"/>
      <c r="AQ8" s="3"/>
      <c r="AR8" s="3"/>
      <c r="AS8" s="44"/>
      <c r="AT8" s="11"/>
      <c r="AU8" s="11"/>
      <c r="AV8" s="11"/>
      <c r="AW8" s="11"/>
      <c r="AX8" s="3"/>
      <c r="AY8" s="3"/>
      <c r="AZ8" s="3"/>
      <c r="BA8" s="3"/>
      <c r="BB8" s="3"/>
      <c r="BC8" s="12" t="s">
        <v>9</v>
      </c>
      <c r="BD8" s="3"/>
      <c r="BE8" s="3"/>
      <c r="BF8" s="3"/>
      <c r="BG8" s="3"/>
      <c r="BH8" s="3"/>
      <c r="BI8" s="3"/>
      <c r="BJ8" s="13"/>
      <c r="BK8" s="13"/>
      <c r="BL8" s="11"/>
      <c r="BM8" s="11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11"/>
      <c r="CA8" s="11"/>
      <c r="CB8" s="3"/>
      <c r="CC8" s="3"/>
      <c r="CD8" s="11"/>
      <c r="CE8" s="11"/>
      <c r="CF8" s="11"/>
      <c r="CG8" s="11"/>
      <c r="CH8" s="3"/>
      <c r="CI8" s="3"/>
      <c r="CJ8" s="3"/>
      <c r="CK8" s="3"/>
      <c r="CL8" s="3"/>
      <c r="CM8" s="3"/>
      <c r="CN8" s="1"/>
      <c r="CO8" s="1"/>
      <c r="CP8" s="1"/>
      <c r="CQ8" s="1"/>
      <c r="CR8" s="1"/>
      <c r="CS8" s="1"/>
      <c r="CT8" s="1"/>
      <c r="CU8" s="1"/>
      <c r="CV8" s="1"/>
      <c r="CW8" s="58"/>
    </row>
    <row r="9" spans="1:101" x14ac:dyDescent="0.25">
      <c r="A9" s="55" t="s">
        <v>15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1"/>
      <c r="M9" s="1"/>
      <c r="N9" s="5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11"/>
      <c r="AC9" s="11"/>
      <c r="AD9" s="3"/>
      <c r="AE9" s="3"/>
      <c r="AF9" s="60" t="s">
        <v>29</v>
      </c>
      <c r="AG9" s="3"/>
      <c r="AH9" s="60" t="s">
        <v>29</v>
      </c>
      <c r="AJ9" s="44"/>
      <c r="AK9" s="3"/>
      <c r="AL9" s="3"/>
      <c r="AM9" s="3"/>
      <c r="AN9" s="3"/>
      <c r="AO9" s="3"/>
      <c r="AP9" s="3"/>
      <c r="AQ9" s="8" t="s">
        <v>10</v>
      </c>
      <c r="AR9" s="3"/>
      <c r="AS9" s="44"/>
      <c r="AT9" s="11"/>
      <c r="AU9" s="11"/>
      <c r="AV9" s="11"/>
      <c r="AW9" s="11"/>
      <c r="AX9" s="3"/>
      <c r="AY9" s="3"/>
      <c r="AZ9" s="3"/>
      <c r="BA9" s="3"/>
      <c r="BB9" s="3"/>
      <c r="BC9" s="12" t="s">
        <v>9</v>
      </c>
      <c r="BD9" s="3"/>
      <c r="BE9" s="3"/>
      <c r="BF9" s="3"/>
      <c r="BG9" s="3"/>
      <c r="BH9" s="3"/>
      <c r="BI9" s="3"/>
      <c r="BJ9" s="13"/>
      <c r="BK9" s="13"/>
      <c r="BL9" s="11"/>
      <c r="BM9" s="11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11"/>
      <c r="CA9" s="11"/>
      <c r="CB9" s="3"/>
      <c r="CC9" s="3"/>
      <c r="CD9" s="11"/>
      <c r="CE9" s="11"/>
      <c r="CF9" s="11"/>
      <c r="CG9" s="11"/>
      <c r="CH9" s="3"/>
      <c r="CI9" s="3"/>
      <c r="CJ9" s="3"/>
      <c r="CK9" s="3"/>
      <c r="CL9" s="3"/>
      <c r="CM9" s="3"/>
      <c r="CN9" s="1"/>
      <c r="CO9" s="1"/>
      <c r="CP9" s="1"/>
      <c r="CQ9" s="1"/>
      <c r="CR9" s="1"/>
      <c r="CS9" s="1"/>
      <c r="CT9" s="1"/>
      <c r="CU9" s="1"/>
      <c r="CV9" s="1"/>
      <c r="CW9" s="58"/>
    </row>
    <row r="10" spans="1:101" x14ac:dyDescent="0.25">
      <c r="A10" s="55" t="s">
        <v>16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1"/>
      <c r="M10" s="1"/>
      <c r="N10" s="55"/>
      <c r="O10" s="3"/>
      <c r="P10" s="3"/>
      <c r="Q10" s="3"/>
      <c r="R10" s="3"/>
      <c r="S10" s="3"/>
      <c r="U10" s="3"/>
      <c r="V10" s="6" t="s">
        <v>28</v>
      </c>
      <c r="W10" s="3"/>
      <c r="X10" s="59" t="s">
        <v>28</v>
      </c>
      <c r="Y10" s="3"/>
      <c r="Z10" s="6" t="s">
        <v>28</v>
      </c>
      <c r="AA10" s="3"/>
      <c r="AB10" s="6" t="s">
        <v>28</v>
      </c>
      <c r="AC10" s="11"/>
      <c r="AD10" s="6" t="s">
        <v>28</v>
      </c>
      <c r="AE10" s="3"/>
      <c r="AF10" s="3"/>
      <c r="AG10" s="3"/>
      <c r="AH10" s="38"/>
      <c r="AI10" s="3"/>
      <c r="AJ10" s="38"/>
      <c r="AK10" s="6" t="s">
        <v>8</v>
      </c>
      <c r="AL10" s="3"/>
      <c r="AM10" s="3"/>
      <c r="AN10" s="3"/>
      <c r="AO10" s="3"/>
      <c r="AP10" s="3"/>
      <c r="AQ10" s="3"/>
      <c r="AR10" s="3"/>
      <c r="AS10" s="8" t="s">
        <v>10</v>
      </c>
      <c r="AT10" s="11"/>
      <c r="AU10" s="11"/>
      <c r="AV10" s="11"/>
      <c r="AW10" s="11"/>
      <c r="AX10" s="3"/>
      <c r="AZ10" s="3"/>
      <c r="BA10" s="3"/>
      <c r="BB10" s="3"/>
      <c r="BC10" s="3"/>
      <c r="BD10" s="3"/>
      <c r="BE10" s="3"/>
      <c r="BF10" s="3"/>
      <c r="BG10" s="12" t="s">
        <v>9</v>
      </c>
      <c r="BH10" s="3"/>
      <c r="BI10" s="3"/>
      <c r="BJ10" s="13"/>
      <c r="BK10" s="13"/>
      <c r="BL10" s="11"/>
      <c r="BM10" s="11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11"/>
      <c r="CA10" s="11"/>
      <c r="CB10" s="3"/>
      <c r="CC10" s="3"/>
      <c r="CD10" s="11"/>
      <c r="CE10" s="11"/>
      <c r="CF10" s="11"/>
      <c r="CG10" s="11"/>
      <c r="CH10" s="3"/>
      <c r="CI10" s="3"/>
      <c r="CJ10" s="3"/>
      <c r="CK10" s="3"/>
      <c r="CL10" s="3"/>
      <c r="CM10" s="3"/>
      <c r="CN10" s="1"/>
      <c r="CO10" s="1"/>
      <c r="CP10" s="1"/>
      <c r="CQ10" s="1"/>
      <c r="CR10" s="1"/>
      <c r="CS10" s="1"/>
      <c r="CT10" s="1"/>
      <c r="CU10" s="1"/>
      <c r="CV10" s="1"/>
      <c r="CW10" s="58"/>
    </row>
    <row r="11" spans="1:101" ht="15.75" thickBot="1" x14ac:dyDescent="0.3">
      <c r="A11" s="61" t="s">
        <v>17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3"/>
      <c r="M11" s="63"/>
      <c r="N11" s="61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  <c r="AC11" s="15"/>
      <c r="AD11" s="14"/>
      <c r="AE11" s="14"/>
      <c r="AF11" s="14"/>
      <c r="AG11" s="14"/>
      <c r="AH11" s="14"/>
      <c r="AI11" s="14"/>
      <c r="AJ11" s="14"/>
      <c r="AK11" s="14"/>
      <c r="AL11" s="60" t="s">
        <v>29</v>
      </c>
      <c r="AM11" s="14"/>
      <c r="AN11" s="60" t="s">
        <v>29</v>
      </c>
      <c r="AO11" s="14"/>
      <c r="AP11" s="60" t="s">
        <v>29</v>
      </c>
      <c r="AQ11" s="64"/>
      <c r="AR11" s="64"/>
      <c r="AS11" s="64"/>
      <c r="AT11" s="15"/>
      <c r="AU11" s="15"/>
      <c r="AV11" s="15"/>
      <c r="AW11" s="15"/>
      <c r="AX11" s="14"/>
      <c r="AY11" s="8" t="s">
        <v>10</v>
      </c>
      <c r="AZ11" s="3"/>
      <c r="BB11" s="14"/>
      <c r="BC11" s="14"/>
      <c r="BD11" s="14"/>
      <c r="BE11" s="14"/>
      <c r="BF11" s="14"/>
      <c r="BG11" s="14"/>
      <c r="BH11" s="14"/>
      <c r="BI11" s="16" t="s">
        <v>9</v>
      </c>
      <c r="BJ11" s="17"/>
      <c r="BK11" s="17"/>
      <c r="BL11" s="15"/>
      <c r="BM11" s="15"/>
      <c r="BN11" s="14"/>
      <c r="BO11" s="14"/>
      <c r="BP11" s="14"/>
      <c r="BQ11" s="14"/>
      <c r="BR11" s="14"/>
      <c r="BS11" s="63"/>
      <c r="BT11" s="63"/>
      <c r="BU11" s="14"/>
      <c r="BV11" s="14"/>
      <c r="BW11" s="14"/>
      <c r="BX11" s="14"/>
      <c r="BY11" s="14"/>
      <c r="BZ11" s="15"/>
      <c r="CA11" s="15"/>
      <c r="CB11" s="14"/>
      <c r="CC11" s="14"/>
      <c r="CD11" s="15"/>
      <c r="CE11" s="15"/>
      <c r="CF11" s="15"/>
      <c r="CG11" s="15"/>
      <c r="CH11" s="14"/>
      <c r="CI11" s="14"/>
      <c r="CJ11" s="14"/>
      <c r="CK11" s="14"/>
      <c r="CL11" s="14"/>
      <c r="CM11" s="14"/>
      <c r="CN11" s="63"/>
      <c r="CO11" s="63"/>
      <c r="CP11" s="63"/>
      <c r="CQ11" s="63"/>
      <c r="CR11" s="63"/>
      <c r="CS11" s="63"/>
      <c r="CT11" s="63"/>
      <c r="CU11" s="63"/>
      <c r="CV11" s="63"/>
      <c r="CW11" s="65"/>
    </row>
    <row r="12" spans="1:101" ht="16.5" thickTop="1" thickBot="1" x14ac:dyDescent="0.3">
      <c r="A12" s="66" t="s">
        <v>18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2"/>
      <c r="M12" s="52"/>
      <c r="N12" s="66"/>
      <c r="O12" s="18"/>
      <c r="P12" s="18"/>
      <c r="Q12" s="18"/>
      <c r="R12" s="18"/>
      <c r="S12" s="18"/>
      <c r="T12" s="18"/>
      <c r="U12" s="18"/>
      <c r="V12" s="18"/>
      <c r="W12" s="18"/>
      <c r="X12" s="60" t="s">
        <v>29</v>
      </c>
      <c r="Y12" s="3"/>
      <c r="Z12" s="60" t="s">
        <v>29</v>
      </c>
      <c r="AA12" s="18"/>
      <c r="AB12" s="19"/>
      <c r="AC12" s="19"/>
      <c r="AE12" s="18"/>
      <c r="AF12" s="18"/>
      <c r="AG12" s="18"/>
      <c r="AH12" s="18"/>
      <c r="AI12" s="18"/>
      <c r="AJ12" s="18"/>
      <c r="AK12" s="8" t="s">
        <v>10</v>
      </c>
      <c r="AL12" s="18"/>
      <c r="AM12" s="18"/>
      <c r="AN12" s="18"/>
      <c r="AO12" s="18"/>
      <c r="AP12" s="18"/>
      <c r="AQ12" s="18"/>
      <c r="AR12" s="5"/>
      <c r="AS12" s="53"/>
      <c r="AT12" s="19"/>
      <c r="AU12" s="19"/>
      <c r="AV12" s="19"/>
      <c r="AW12" s="19"/>
      <c r="AX12" s="18"/>
      <c r="AY12" s="18"/>
      <c r="AZ12" s="18"/>
      <c r="BA12" s="20" t="s">
        <v>9</v>
      </c>
      <c r="BB12" s="3"/>
      <c r="BC12" s="18"/>
      <c r="BD12" s="18"/>
      <c r="BE12" s="18"/>
      <c r="BF12" s="18"/>
      <c r="BG12" s="18"/>
      <c r="BH12" s="18"/>
      <c r="BI12" s="18"/>
      <c r="BJ12" s="21"/>
      <c r="BK12" s="21"/>
      <c r="BL12" s="19"/>
      <c r="BM12" s="19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67"/>
      <c r="BZ12" s="19"/>
      <c r="CA12" s="19"/>
      <c r="CB12" s="18"/>
      <c r="CC12" s="18"/>
      <c r="CD12" s="19"/>
      <c r="CE12" s="19"/>
      <c r="CF12" s="19"/>
      <c r="CG12" s="19"/>
      <c r="CH12" s="18"/>
      <c r="CI12" s="18"/>
      <c r="CJ12" s="18"/>
      <c r="CK12" s="18"/>
      <c r="CL12" s="18"/>
      <c r="CM12" s="18"/>
      <c r="CN12" s="52"/>
      <c r="CO12" s="52"/>
      <c r="CP12" s="52"/>
      <c r="CQ12" s="52"/>
      <c r="CR12" s="52"/>
      <c r="CS12" s="52"/>
      <c r="CT12" s="52"/>
      <c r="CU12" s="52"/>
      <c r="CV12" s="52"/>
      <c r="CW12" s="54"/>
    </row>
    <row r="13" spans="1:101" ht="15.75" thickTop="1" x14ac:dyDescent="0.25">
      <c r="A13" s="55" t="s">
        <v>19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1"/>
      <c r="M13" s="1"/>
      <c r="N13" s="55"/>
      <c r="O13" s="3"/>
      <c r="P13" s="3"/>
      <c r="Q13" s="3"/>
      <c r="R13" s="4" t="s">
        <v>28</v>
      </c>
      <c r="S13" s="3"/>
      <c r="T13" s="59" t="s">
        <v>28</v>
      </c>
      <c r="U13" s="3"/>
      <c r="V13" s="3"/>
      <c r="W13" s="3"/>
      <c r="X13" s="3"/>
      <c r="Y13" s="3"/>
      <c r="Z13" s="3"/>
      <c r="AA13" s="3"/>
      <c r="AB13" s="11"/>
      <c r="AC13" s="11"/>
      <c r="AD13" s="18"/>
      <c r="AF13" s="3"/>
      <c r="AG13" s="3"/>
      <c r="AH13" s="3"/>
      <c r="AI13" s="6" t="s">
        <v>8</v>
      </c>
      <c r="AJ13" s="3"/>
      <c r="AK13" s="3"/>
      <c r="AL13" s="3"/>
      <c r="AM13" s="3"/>
      <c r="AN13" s="3"/>
      <c r="AO13" s="3"/>
      <c r="AP13" s="3"/>
      <c r="AQ13" s="3"/>
      <c r="AR13" s="3"/>
      <c r="AT13" s="11"/>
      <c r="AU13" s="8" t="s">
        <v>10</v>
      </c>
      <c r="AV13" s="11"/>
      <c r="AW13" s="11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12" t="s">
        <v>9</v>
      </c>
      <c r="BJ13" s="13"/>
      <c r="BK13" s="13"/>
      <c r="BL13" s="11"/>
      <c r="BM13" s="11"/>
      <c r="BN13" s="3"/>
      <c r="BO13" s="1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11"/>
      <c r="CA13" s="11"/>
      <c r="CB13" s="3"/>
      <c r="CC13" s="3"/>
      <c r="CD13" s="11"/>
      <c r="CE13" s="11"/>
      <c r="CF13" s="11"/>
      <c r="CG13" s="11"/>
      <c r="CH13" s="3"/>
      <c r="CI13" s="3"/>
      <c r="CJ13" s="3"/>
      <c r="CK13" s="3"/>
      <c r="CL13" s="3"/>
      <c r="CM13" s="3"/>
      <c r="CN13" s="1"/>
      <c r="CO13" s="1"/>
      <c r="CP13" s="1"/>
      <c r="CQ13" s="1"/>
      <c r="CR13" s="1"/>
      <c r="CS13" s="1"/>
      <c r="CT13" s="1"/>
      <c r="CU13" s="1"/>
      <c r="CV13" s="1"/>
      <c r="CW13" s="58"/>
    </row>
    <row r="14" spans="1:101" x14ac:dyDescent="0.25">
      <c r="A14" s="55" t="s">
        <v>20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1"/>
      <c r="M14" s="1"/>
      <c r="N14" s="55"/>
      <c r="O14" s="3"/>
      <c r="P14" s="3"/>
      <c r="Q14" s="3"/>
      <c r="R14" s="1"/>
      <c r="S14" s="1"/>
      <c r="T14" s="1"/>
      <c r="U14" s="3"/>
      <c r="W14" s="3"/>
      <c r="X14" s="6" t="s">
        <v>28</v>
      </c>
      <c r="Y14" s="3"/>
      <c r="Z14" s="59" t="s">
        <v>28</v>
      </c>
      <c r="AA14" s="3"/>
      <c r="AB14" s="11"/>
      <c r="AC14" s="11"/>
      <c r="AD14" s="3"/>
      <c r="AE14" s="3"/>
      <c r="AF14" s="3"/>
      <c r="AG14" s="3"/>
      <c r="AH14" s="3"/>
      <c r="AI14" s="3"/>
      <c r="AJ14" s="3"/>
      <c r="AK14" s="3"/>
      <c r="AL14" s="3"/>
      <c r="AM14" s="6" t="s">
        <v>8</v>
      </c>
      <c r="AN14" s="3"/>
      <c r="AP14" s="3"/>
      <c r="AQ14" s="3"/>
      <c r="AR14" s="3"/>
      <c r="AS14" s="3"/>
      <c r="AT14" s="11"/>
      <c r="AU14" s="11"/>
      <c r="AV14" s="11"/>
      <c r="AW14" s="11"/>
      <c r="AX14" s="3"/>
      <c r="AY14" s="8" t="s">
        <v>10</v>
      </c>
      <c r="AZ14" s="3"/>
      <c r="BA14" s="3"/>
      <c r="BB14" s="3"/>
      <c r="BC14" s="3"/>
      <c r="BD14" s="3"/>
      <c r="BE14" s="3"/>
      <c r="BF14" s="3"/>
      <c r="BG14" s="3"/>
      <c r="BH14" s="3"/>
      <c r="BI14" s="12" t="s">
        <v>9</v>
      </c>
      <c r="BJ14" s="13"/>
      <c r="BK14" s="13"/>
      <c r="BL14" s="11"/>
      <c r="BM14" s="11"/>
      <c r="BN14" s="3"/>
      <c r="BO14" s="1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11"/>
      <c r="CA14" s="11"/>
      <c r="CB14" s="3"/>
      <c r="CC14" s="3"/>
      <c r="CD14" s="11"/>
      <c r="CE14" s="11"/>
      <c r="CF14" s="11"/>
      <c r="CG14" s="11"/>
      <c r="CH14" s="3"/>
      <c r="CI14" s="3"/>
      <c r="CJ14" s="3"/>
      <c r="CK14" s="3"/>
      <c r="CL14" s="3"/>
      <c r="CM14" s="3"/>
      <c r="CN14" s="1"/>
      <c r="CO14" s="1"/>
      <c r="CP14" s="1"/>
      <c r="CQ14" s="1"/>
      <c r="CR14" s="1"/>
      <c r="CS14" s="1"/>
      <c r="CT14" s="1"/>
      <c r="CU14" s="1"/>
      <c r="CV14" s="1"/>
      <c r="CW14" s="58"/>
    </row>
    <row r="15" spans="1:101" x14ac:dyDescent="0.25">
      <c r="A15" s="55" t="s">
        <v>21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1"/>
      <c r="M15" s="1"/>
      <c r="N15" s="5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6" t="s">
        <v>28</v>
      </c>
      <c r="AE15" s="3"/>
      <c r="AF15" s="59" t="s">
        <v>28</v>
      </c>
      <c r="AG15" s="3"/>
      <c r="AH15" s="3"/>
      <c r="AI15" s="3"/>
      <c r="AJ15" s="3"/>
      <c r="AK15" s="3"/>
      <c r="AL15" s="3"/>
      <c r="AM15" s="3"/>
      <c r="AN15" s="3"/>
      <c r="AO15" s="6" t="s">
        <v>8</v>
      </c>
      <c r="AP15" s="44"/>
      <c r="AR15" s="3"/>
      <c r="AT15" s="11"/>
      <c r="AU15" s="11"/>
      <c r="AV15" s="11"/>
      <c r="AW15" s="11"/>
      <c r="AX15" s="3"/>
      <c r="AY15" s="3"/>
      <c r="AZ15" s="3"/>
      <c r="BA15" s="3"/>
      <c r="BB15" s="3"/>
      <c r="BC15" s="3"/>
      <c r="BD15" s="3"/>
      <c r="BE15" s="8" t="s">
        <v>10</v>
      </c>
      <c r="BF15" s="13"/>
      <c r="BG15" s="3"/>
      <c r="BH15" s="3"/>
      <c r="BI15" s="3"/>
      <c r="BJ15" s="13"/>
      <c r="BK15" s="13"/>
      <c r="BL15" s="11"/>
      <c r="BM15" s="11"/>
      <c r="BN15" s="3"/>
      <c r="BO15" s="12" t="s">
        <v>9</v>
      </c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11"/>
      <c r="CA15" s="11"/>
      <c r="CB15" s="3"/>
      <c r="CC15" s="3"/>
      <c r="CD15" s="11"/>
      <c r="CE15" s="11"/>
      <c r="CF15" s="11"/>
      <c r="CG15" s="11"/>
      <c r="CH15" s="3"/>
      <c r="CI15" s="3"/>
      <c r="CJ15" s="3"/>
      <c r="CK15" s="3"/>
      <c r="CL15" s="3"/>
      <c r="CM15" s="3"/>
      <c r="CN15" s="1"/>
      <c r="CO15" s="1"/>
      <c r="CP15" s="1"/>
      <c r="CQ15" s="1"/>
      <c r="CR15" s="1"/>
      <c r="CS15" s="1"/>
      <c r="CT15" s="1"/>
      <c r="CU15" s="1"/>
      <c r="CV15" s="1"/>
      <c r="CW15" s="58"/>
    </row>
    <row r="16" spans="1:101" x14ac:dyDescent="0.25">
      <c r="A16" s="55" t="s">
        <v>22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1"/>
      <c r="M16" s="1"/>
      <c r="N16" s="5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1"/>
      <c r="AC16" s="11"/>
      <c r="AD16" s="3"/>
      <c r="AE16" s="3"/>
      <c r="AF16" s="3"/>
      <c r="AG16" s="3"/>
      <c r="AH16" s="59" t="s">
        <v>28</v>
      </c>
      <c r="AI16" s="3"/>
      <c r="AJ16" s="6" t="s">
        <v>28</v>
      </c>
      <c r="AK16" s="3"/>
      <c r="AL16" s="3"/>
      <c r="AM16" s="3"/>
      <c r="AN16" s="3"/>
      <c r="AO16" s="3"/>
      <c r="AP16" s="3"/>
      <c r="AQ16" s="3"/>
      <c r="AR16" s="3"/>
      <c r="AS16" s="44"/>
      <c r="AT16" s="11"/>
      <c r="AU16" s="11"/>
      <c r="AV16" s="11"/>
      <c r="AW16" s="11"/>
      <c r="AX16" s="3"/>
      <c r="AY16" s="6" t="s">
        <v>8</v>
      </c>
      <c r="AZ16" s="3"/>
      <c r="BB16" s="3"/>
      <c r="BD16" s="1"/>
      <c r="BE16" s="1"/>
      <c r="BF16" s="1"/>
      <c r="BG16" s="8" t="s">
        <v>10</v>
      </c>
      <c r="BH16" s="3"/>
      <c r="BJ16" s="13"/>
      <c r="BK16" s="13"/>
      <c r="BL16" s="11"/>
      <c r="BM16" s="11"/>
      <c r="BN16" s="3"/>
      <c r="BO16" s="12" t="s">
        <v>9</v>
      </c>
      <c r="BP16" s="3"/>
      <c r="BQ16" s="3"/>
      <c r="BR16" s="3"/>
      <c r="BS16" s="1"/>
      <c r="BT16" s="3"/>
      <c r="BU16" s="3"/>
      <c r="BV16" s="3"/>
      <c r="BW16" s="3"/>
      <c r="BX16" s="3"/>
      <c r="BY16" s="3"/>
      <c r="BZ16" s="11"/>
      <c r="CA16" s="11"/>
      <c r="CB16" s="3"/>
      <c r="CC16" s="3"/>
      <c r="CD16" s="11"/>
      <c r="CE16" s="11"/>
      <c r="CF16" s="11"/>
      <c r="CG16" s="11"/>
      <c r="CH16" s="3"/>
      <c r="CI16" s="3"/>
      <c r="CJ16" s="3"/>
      <c r="CK16" s="3"/>
      <c r="CL16" s="3"/>
      <c r="CM16" s="3"/>
      <c r="CN16" s="1"/>
      <c r="CO16" s="1"/>
      <c r="CP16" s="1"/>
      <c r="CQ16" s="1"/>
      <c r="CR16" s="1"/>
      <c r="CS16" s="1"/>
      <c r="CT16" s="1"/>
      <c r="CU16" s="1"/>
      <c r="CV16" s="1"/>
      <c r="CW16" s="58"/>
    </row>
    <row r="17" spans="1:101" ht="15.75" thickBot="1" x14ac:dyDescent="0.3">
      <c r="A17" s="61" t="s">
        <v>23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3"/>
      <c r="M17" s="63"/>
      <c r="N17" s="61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  <c r="AC17" s="15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5"/>
      <c r="AU17" s="15"/>
      <c r="AV17" s="15"/>
      <c r="AW17" s="15"/>
      <c r="AX17" s="60" t="s">
        <v>29</v>
      </c>
      <c r="AY17" s="14"/>
      <c r="AZ17" s="60" t="s">
        <v>29</v>
      </c>
      <c r="BA17" s="14"/>
      <c r="BB17" s="14"/>
      <c r="BC17" s="14"/>
      <c r="BD17" s="14"/>
      <c r="BE17" s="14"/>
      <c r="BF17" s="14"/>
      <c r="BG17" s="14"/>
      <c r="BH17" s="14"/>
      <c r="BI17" s="8" t="s">
        <v>10</v>
      </c>
      <c r="BJ17" s="17"/>
      <c r="BK17" s="17"/>
      <c r="BL17" s="15"/>
      <c r="BM17" s="15"/>
      <c r="BN17" s="14"/>
      <c r="BO17" s="14"/>
      <c r="BP17" s="14"/>
      <c r="BQ17" s="14"/>
      <c r="BR17" s="14"/>
      <c r="BS17" s="63"/>
      <c r="BT17" s="63"/>
      <c r="BU17" s="16" t="s">
        <v>9</v>
      </c>
      <c r="BV17" s="14"/>
      <c r="BW17" s="14"/>
      <c r="BX17" s="14"/>
      <c r="BY17" s="14"/>
      <c r="BZ17" s="15"/>
      <c r="CA17" s="15"/>
      <c r="CB17" s="14"/>
      <c r="CC17" s="14"/>
      <c r="CD17" s="15"/>
      <c r="CE17" s="15"/>
      <c r="CF17" s="15"/>
      <c r="CG17" s="15"/>
      <c r="CH17" s="14"/>
      <c r="CI17" s="14"/>
      <c r="CJ17" s="14"/>
      <c r="CK17" s="14"/>
      <c r="CL17" s="14"/>
      <c r="CM17" s="14"/>
      <c r="CN17" s="63"/>
      <c r="CO17" s="63"/>
      <c r="CP17" s="63"/>
      <c r="CQ17" s="63"/>
      <c r="CR17" s="63"/>
      <c r="CS17" s="63"/>
      <c r="CT17" s="63"/>
      <c r="CU17" s="63"/>
      <c r="CV17" s="63"/>
      <c r="CW17" s="65"/>
    </row>
    <row r="18" spans="1:101" ht="15.75" thickTop="1" x14ac:dyDescent="0.25">
      <c r="A18" s="49" t="s">
        <v>24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2"/>
      <c r="M18" s="52"/>
      <c r="N18" s="49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7"/>
      <c r="AC18" s="7"/>
      <c r="AD18" s="5"/>
      <c r="AE18" s="5"/>
      <c r="AF18" s="5"/>
      <c r="AG18" s="5"/>
      <c r="AH18" s="3"/>
      <c r="AI18" s="3"/>
      <c r="AJ18" s="3"/>
      <c r="AK18" s="3"/>
      <c r="AL18" s="6" t="s">
        <v>28</v>
      </c>
      <c r="AM18" s="3"/>
      <c r="AN18" s="59" t="s">
        <v>28</v>
      </c>
      <c r="AO18" s="5"/>
      <c r="AP18" s="5"/>
      <c r="AQ18" s="5"/>
      <c r="AR18" s="5"/>
      <c r="AS18" s="3"/>
      <c r="AT18" s="7"/>
      <c r="AU18" s="7"/>
      <c r="AV18" s="7"/>
      <c r="AW18" s="7"/>
      <c r="AX18" s="5"/>
      <c r="AY18" s="5"/>
      <c r="AZ18" s="5"/>
      <c r="BA18" s="6" t="s">
        <v>8</v>
      </c>
      <c r="BB18" s="3"/>
      <c r="BC18" s="1"/>
      <c r="BD18" s="3"/>
      <c r="BF18" s="3"/>
      <c r="BG18" s="5"/>
      <c r="BH18" s="5"/>
      <c r="BI18" s="5"/>
      <c r="BJ18" s="5"/>
      <c r="BK18" s="8" t="s">
        <v>10</v>
      </c>
      <c r="BL18" s="7"/>
      <c r="BM18" s="7"/>
      <c r="BN18" s="10"/>
      <c r="BO18" s="10"/>
      <c r="BP18" s="10"/>
      <c r="BQ18" s="10"/>
      <c r="BR18" s="10"/>
      <c r="BS18" s="5"/>
      <c r="BT18" s="5"/>
      <c r="BU18" s="5"/>
      <c r="BV18" s="5"/>
      <c r="BW18" s="52"/>
      <c r="BX18" s="52"/>
      <c r="BY18" s="9" t="s">
        <v>9</v>
      </c>
      <c r="BZ18" s="7"/>
      <c r="CA18" s="7"/>
      <c r="CB18" s="5"/>
      <c r="CC18" s="5"/>
      <c r="CD18" s="7"/>
      <c r="CE18" s="7"/>
      <c r="CF18" s="7"/>
      <c r="CG18" s="7"/>
      <c r="CH18" s="5"/>
      <c r="CI18" s="5"/>
      <c r="CJ18" s="5"/>
      <c r="CK18" s="5"/>
      <c r="CL18" s="5"/>
      <c r="CM18" s="5"/>
      <c r="CN18" s="52"/>
      <c r="CO18" s="52"/>
      <c r="CP18" s="52"/>
      <c r="CQ18" s="52"/>
      <c r="CR18" s="52"/>
      <c r="CS18" s="52"/>
      <c r="CT18" s="52"/>
      <c r="CU18" s="52"/>
      <c r="CV18" s="52"/>
      <c r="CW18" s="54"/>
    </row>
    <row r="19" spans="1:101" x14ac:dyDescent="0.25">
      <c r="A19" s="55" t="s">
        <v>25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1"/>
      <c r="M19" s="1"/>
      <c r="N19" s="5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11"/>
      <c r="AC19" s="11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11"/>
      <c r="AU19" s="11"/>
      <c r="AV19" s="11"/>
      <c r="AW19" s="11"/>
      <c r="AX19" s="6" t="s">
        <v>28</v>
      </c>
      <c r="AY19" s="3"/>
      <c r="AZ19" s="59" t="s">
        <v>28</v>
      </c>
      <c r="BA19" s="1"/>
      <c r="BB19" s="1"/>
      <c r="BC19" s="1"/>
      <c r="BD19" s="1"/>
      <c r="BE19" s="1"/>
      <c r="BF19" s="1"/>
      <c r="BG19" s="1"/>
      <c r="BH19" s="3"/>
      <c r="BI19" s="6" t="s">
        <v>8</v>
      </c>
      <c r="BJ19" s="3"/>
      <c r="BK19" s="13"/>
      <c r="BL19" s="11"/>
      <c r="BM19" s="11"/>
      <c r="BN19" s="13"/>
      <c r="BO19" s="8" t="s">
        <v>10</v>
      </c>
      <c r="BP19" s="13"/>
      <c r="BQ19" s="13"/>
      <c r="BR19" s="13"/>
      <c r="BT19" s="3"/>
      <c r="BU19" s="3"/>
      <c r="BV19" s="3"/>
      <c r="BW19" s="1"/>
      <c r="BX19" s="1"/>
      <c r="BY19" s="12" t="s">
        <v>9</v>
      </c>
      <c r="BZ19" s="11"/>
      <c r="CA19" s="11"/>
      <c r="CB19" s="3"/>
      <c r="CC19" s="3"/>
      <c r="CD19" s="11"/>
      <c r="CE19" s="11"/>
      <c r="CF19" s="11"/>
      <c r="CG19" s="11"/>
      <c r="CH19" s="3"/>
      <c r="CI19" s="3"/>
      <c r="CJ19" s="3"/>
      <c r="CK19" s="3"/>
      <c r="CL19" s="3"/>
      <c r="CM19" s="3"/>
      <c r="CN19" s="1"/>
      <c r="CO19" s="1"/>
      <c r="CP19" s="1"/>
      <c r="CQ19" s="1"/>
      <c r="CR19" s="1"/>
      <c r="CS19" s="1"/>
      <c r="CT19" s="1"/>
      <c r="CU19" s="1"/>
      <c r="CV19" s="1"/>
      <c r="CW19" s="58"/>
    </row>
    <row r="20" spans="1:101" x14ac:dyDescent="0.25">
      <c r="A20" s="55" t="s">
        <v>26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1"/>
      <c r="M20" s="1"/>
      <c r="N20" s="5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11"/>
      <c r="AC20" s="11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11"/>
      <c r="AU20" s="11"/>
      <c r="AV20" s="11"/>
      <c r="AW20" s="11"/>
      <c r="AX20" s="1"/>
      <c r="AY20" s="1"/>
      <c r="AZ20" s="1"/>
      <c r="BA20" s="1"/>
      <c r="BB20" s="6" t="s">
        <v>28</v>
      </c>
      <c r="BC20" s="3"/>
      <c r="BD20" s="59" t="s">
        <v>28</v>
      </c>
      <c r="BF20" s="1"/>
      <c r="BH20" s="3"/>
      <c r="BJ20" s="3"/>
      <c r="BK20" s="6" t="s">
        <v>8</v>
      </c>
      <c r="BL20" s="11"/>
      <c r="BM20" s="11"/>
      <c r="BN20" s="3"/>
      <c r="BP20" s="3"/>
      <c r="BQ20" s="8" t="s">
        <v>10</v>
      </c>
      <c r="BR20" s="3"/>
      <c r="BS20" s="3"/>
      <c r="BT20" s="3"/>
      <c r="BV20" s="13"/>
      <c r="BW20" s="3"/>
      <c r="BX20" s="3"/>
      <c r="BY20" s="3"/>
      <c r="BZ20" s="11"/>
      <c r="CA20" s="11"/>
      <c r="CB20" s="3"/>
      <c r="CC20" s="12" t="s">
        <v>9</v>
      </c>
      <c r="CD20" s="11"/>
      <c r="CE20" s="11"/>
      <c r="CF20" s="11"/>
      <c r="CG20" s="11"/>
      <c r="CH20" s="3"/>
      <c r="CI20" s="3"/>
      <c r="CJ20" s="3"/>
      <c r="CK20" s="3"/>
      <c r="CL20" s="3"/>
      <c r="CM20" s="3"/>
      <c r="CN20" s="1"/>
      <c r="CO20" s="1"/>
      <c r="CP20" s="1"/>
      <c r="CQ20" s="1"/>
      <c r="CR20" s="1"/>
      <c r="CS20" s="1"/>
      <c r="CT20" s="1"/>
      <c r="CU20" s="1"/>
      <c r="CV20" s="1"/>
      <c r="CW20" s="58"/>
    </row>
    <row r="21" spans="1:101" ht="15.75" thickBot="1" x14ac:dyDescent="0.3">
      <c r="A21" s="61" t="s">
        <v>27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3"/>
      <c r="M21" s="63"/>
      <c r="N21" s="61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/>
      <c r="AC21" s="15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5"/>
      <c r="AU21" s="15"/>
      <c r="AV21" s="15"/>
      <c r="AW21" s="15"/>
      <c r="AX21" s="14"/>
      <c r="AY21" s="14"/>
      <c r="AZ21" s="14"/>
      <c r="BA21" s="14"/>
      <c r="BB21" s="14"/>
      <c r="BC21" s="14"/>
      <c r="BD21" s="14"/>
      <c r="BE21" s="14"/>
      <c r="BF21" s="68" t="s">
        <v>29</v>
      </c>
      <c r="BG21" s="14"/>
      <c r="BH21" s="68" t="s">
        <v>29</v>
      </c>
      <c r="BI21" s="14"/>
      <c r="BJ21" s="17"/>
      <c r="BK21" s="17"/>
      <c r="BL21" s="15"/>
      <c r="BM21" s="15"/>
      <c r="BN21" s="14"/>
      <c r="BO21" s="14"/>
      <c r="BP21" s="14"/>
      <c r="BQ21" s="14"/>
      <c r="BR21" s="17"/>
      <c r="BS21" s="22" t="s">
        <v>10</v>
      </c>
      <c r="BT21" s="14"/>
      <c r="BU21" s="17"/>
      <c r="BV21" s="17"/>
      <c r="BW21" s="69"/>
      <c r="BX21" s="14"/>
      <c r="BY21" s="14"/>
      <c r="BZ21" s="15"/>
      <c r="CA21" s="15"/>
      <c r="CB21" s="14"/>
      <c r="CC21" s="16" t="s">
        <v>9</v>
      </c>
      <c r="CD21" s="15"/>
      <c r="CE21" s="15"/>
      <c r="CF21" s="15"/>
      <c r="CG21" s="15"/>
      <c r="CH21" s="14"/>
      <c r="CI21" s="14"/>
      <c r="CJ21" s="14"/>
      <c r="CK21" s="14"/>
      <c r="CL21" s="14"/>
      <c r="CM21" s="14"/>
      <c r="CN21" s="63"/>
      <c r="CO21" s="63"/>
      <c r="CP21" s="63"/>
      <c r="CQ21" s="63"/>
      <c r="CR21" s="63"/>
      <c r="CS21" s="63"/>
      <c r="CT21" s="63"/>
      <c r="CU21" s="63"/>
      <c r="CV21" s="63"/>
      <c r="CW21" s="65"/>
    </row>
    <row r="22" spans="1:101" ht="15.75" thickTop="1" x14ac:dyDescent="0.25">
      <c r="A22" s="49" t="s">
        <v>30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  <c r="M22" s="52"/>
      <c r="N22" s="49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7"/>
      <c r="AC22" s="7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7"/>
      <c r="AU22" s="7"/>
      <c r="AV22" s="7"/>
      <c r="AW22" s="7"/>
      <c r="AX22" s="5"/>
      <c r="AY22" s="5"/>
      <c r="AZ22" s="5"/>
      <c r="BA22" s="5"/>
      <c r="BB22" s="5"/>
      <c r="BC22" s="5"/>
      <c r="BD22" s="5"/>
      <c r="BE22" s="5"/>
      <c r="BF22" s="5"/>
      <c r="BG22" s="10"/>
      <c r="BH22" s="10"/>
      <c r="BI22" s="5"/>
      <c r="BJ22" s="10"/>
      <c r="BK22" s="10"/>
      <c r="BL22" s="7"/>
      <c r="BM22" s="7"/>
      <c r="BN22" s="5"/>
      <c r="BO22" s="5"/>
      <c r="BP22" s="5"/>
      <c r="BQ22" s="5"/>
      <c r="BR22" s="6" t="s">
        <v>28</v>
      </c>
      <c r="BS22" s="5"/>
      <c r="BT22" s="6" t="s">
        <v>28</v>
      </c>
      <c r="BU22" s="10"/>
      <c r="BV22" s="6" t="s">
        <v>28</v>
      </c>
      <c r="BW22" s="5"/>
      <c r="BX22" s="6" t="s">
        <v>28</v>
      </c>
      <c r="BY22" s="5"/>
      <c r="BZ22" s="7"/>
      <c r="CA22" s="7"/>
      <c r="CB22" s="5"/>
      <c r="CC22" s="5"/>
      <c r="CD22" s="7"/>
      <c r="CE22" s="7"/>
      <c r="CF22" s="7"/>
      <c r="CG22" s="7"/>
      <c r="CH22" s="5"/>
      <c r="CI22" s="6" t="s">
        <v>8</v>
      </c>
      <c r="CJ22" s="5"/>
      <c r="CK22" s="5"/>
      <c r="CL22" s="5"/>
      <c r="CM22" s="5"/>
      <c r="CN22" s="52"/>
      <c r="CO22" s="52"/>
      <c r="CP22" s="52"/>
      <c r="CQ22" s="52"/>
      <c r="CR22" s="52"/>
      <c r="CS22" s="52"/>
      <c r="CT22" s="52"/>
      <c r="CU22" s="52"/>
      <c r="CV22" s="52"/>
      <c r="CW22" s="54"/>
    </row>
    <row r="23" spans="1:101" ht="15.75" thickBot="1" x14ac:dyDescent="0.3">
      <c r="A23" s="61" t="s">
        <v>31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3"/>
      <c r="M23" s="63"/>
      <c r="N23" s="61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/>
      <c r="AC23" s="15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5"/>
      <c r="AU23" s="15"/>
      <c r="AV23" s="15"/>
      <c r="AW23" s="15"/>
      <c r="AX23" s="14"/>
      <c r="AY23" s="14"/>
      <c r="AZ23" s="14"/>
      <c r="BA23" s="14"/>
      <c r="BB23" s="14"/>
      <c r="BC23" s="14"/>
      <c r="BD23" s="14"/>
      <c r="BE23" s="14"/>
      <c r="BF23" s="14"/>
      <c r="BG23" s="17"/>
      <c r="BH23" s="17"/>
      <c r="BI23" s="14"/>
      <c r="BJ23" s="17"/>
      <c r="BK23" s="17"/>
      <c r="BL23" s="15"/>
      <c r="BM23" s="15"/>
      <c r="BN23" s="14"/>
      <c r="BO23" s="14"/>
      <c r="BP23" s="14"/>
      <c r="BQ23" s="14"/>
      <c r="BR23" s="14"/>
      <c r="BS23" s="14"/>
      <c r="BT23" s="14"/>
      <c r="BU23" s="17"/>
      <c r="BV23" s="17"/>
      <c r="BW23" s="14"/>
      <c r="BX23" s="14"/>
      <c r="BY23" s="14"/>
      <c r="BZ23" s="15"/>
      <c r="CA23" s="15"/>
      <c r="CB23" s="14"/>
      <c r="CC23" s="14"/>
      <c r="CD23" s="15"/>
      <c r="CE23" s="15"/>
      <c r="CF23" s="15"/>
      <c r="CG23" s="15"/>
      <c r="CH23" s="14"/>
      <c r="CI23" s="14"/>
      <c r="CJ23" s="14"/>
      <c r="CK23" s="14"/>
      <c r="CL23" s="14"/>
      <c r="CM23" s="14"/>
      <c r="CN23" s="63"/>
      <c r="CO23" s="63"/>
      <c r="CP23" s="63"/>
      <c r="CQ23" s="63"/>
      <c r="CR23" s="63"/>
      <c r="CS23" s="63"/>
      <c r="CT23" s="63"/>
      <c r="CU23" s="63"/>
      <c r="CV23" s="63"/>
      <c r="CW23" s="65"/>
    </row>
    <row r="24" spans="1:101" ht="15.75" thickTop="1" x14ac:dyDescent="0.25"/>
    <row r="25" spans="1:101" x14ac:dyDescent="0.25">
      <c r="A25" s="59" t="s">
        <v>28</v>
      </c>
      <c r="D25" s="71" t="s">
        <v>32</v>
      </c>
      <c r="E25" s="71"/>
      <c r="F25" s="71"/>
      <c r="G25" s="71"/>
      <c r="H25" s="71"/>
      <c r="I25" s="71"/>
      <c r="J25" s="71"/>
      <c r="K25" s="71"/>
      <c r="L25" s="72"/>
      <c r="M25" s="72"/>
      <c r="N25" s="72"/>
      <c r="O25" s="73"/>
    </row>
    <row r="26" spans="1:101" x14ac:dyDescent="0.25">
      <c r="A26" s="4" t="s">
        <v>8</v>
      </c>
    </row>
    <row r="27" spans="1:101" x14ac:dyDescent="0.25">
      <c r="A27" s="60" t="s">
        <v>29</v>
      </c>
      <c r="D27" s="27" t="s">
        <v>34</v>
      </c>
      <c r="E27" s="74"/>
      <c r="F27" s="74"/>
      <c r="G27" s="74"/>
      <c r="H27" s="74"/>
      <c r="I27" s="75"/>
      <c r="N27" s="27" t="s">
        <v>51</v>
      </c>
      <c r="O27" s="76"/>
      <c r="P27" s="76"/>
      <c r="Q27" s="76"/>
      <c r="R27" s="77"/>
    </row>
    <row r="28" spans="1:101" x14ac:dyDescent="0.25">
      <c r="A28" s="23" t="s">
        <v>10</v>
      </c>
      <c r="D28" s="78" t="s">
        <v>33</v>
      </c>
      <c r="E28" s="79"/>
      <c r="F28" s="79"/>
      <c r="G28" s="79"/>
      <c r="H28" s="80"/>
      <c r="I28" s="81"/>
      <c r="N28" s="82" t="s">
        <v>35</v>
      </c>
      <c r="O28" s="73"/>
      <c r="P28" s="73"/>
      <c r="Q28" s="73"/>
      <c r="R28" s="83"/>
      <c r="AG28" s="73"/>
      <c r="AH28" s="73"/>
      <c r="AJ28" s="73"/>
      <c r="AK28" s="73"/>
    </row>
    <row r="29" spans="1:101" x14ac:dyDescent="0.25">
      <c r="A29" s="24" t="s">
        <v>9</v>
      </c>
      <c r="N29" s="84" t="s">
        <v>52</v>
      </c>
      <c r="O29" s="79"/>
      <c r="P29" s="79"/>
      <c r="Q29" s="79"/>
      <c r="R29" s="81"/>
      <c r="AG29" s="73"/>
      <c r="AH29" s="73"/>
      <c r="AJ29" s="73"/>
      <c r="AK29" s="73"/>
    </row>
    <row r="30" spans="1:101" x14ac:dyDescent="0.25">
      <c r="A30" s="25"/>
      <c r="AG30" s="73"/>
      <c r="AH30" s="73"/>
      <c r="AJ30" s="73"/>
      <c r="AK30" s="73"/>
    </row>
    <row r="31" spans="1:101" x14ac:dyDescent="0.25">
      <c r="A31" s="25"/>
      <c r="AG31" s="73"/>
      <c r="AH31" s="73"/>
      <c r="AJ31" s="73"/>
      <c r="AK31" s="73"/>
    </row>
    <row r="32" spans="1:101" x14ac:dyDescent="0.25">
      <c r="A32" s="25"/>
      <c r="AG32" s="73"/>
      <c r="AH32" s="73"/>
      <c r="AJ32" s="73"/>
      <c r="AK32" s="73"/>
    </row>
    <row r="34" spans="1:34" ht="15.75" thickBot="1" x14ac:dyDescent="0.3">
      <c r="A34" s="55" t="s">
        <v>78</v>
      </c>
      <c r="B34" s="85" t="s">
        <v>60</v>
      </c>
      <c r="C34" s="86"/>
      <c r="D34" s="87"/>
      <c r="E34" s="88" t="s">
        <v>53</v>
      </c>
      <c r="F34" s="86" t="s">
        <v>54</v>
      </c>
      <c r="G34" s="89"/>
      <c r="H34" s="86"/>
      <c r="I34" s="86"/>
      <c r="J34" s="86"/>
      <c r="K34" s="86"/>
      <c r="L34" s="90"/>
      <c r="M34" s="91" t="s">
        <v>36</v>
      </c>
      <c r="N34" s="89"/>
      <c r="O34" s="86"/>
      <c r="P34" s="90"/>
      <c r="Q34" s="92" t="s">
        <v>55</v>
      </c>
      <c r="R34" s="74"/>
      <c r="S34" s="74"/>
      <c r="T34" s="75"/>
      <c r="U34" s="93"/>
      <c r="V34" s="94" t="s">
        <v>39</v>
      </c>
      <c r="W34" s="93"/>
      <c r="X34" s="91" t="s">
        <v>77</v>
      </c>
      <c r="Y34" s="89"/>
      <c r="Z34" s="89"/>
      <c r="AA34" s="90"/>
      <c r="AB34" s="92" t="s">
        <v>56</v>
      </c>
      <c r="AC34" s="95"/>
      <c r="AD34" s="93"/>
      <c r="AE34" s="92" t="s">
        <v>76</v>
      </c>
      <c r="AF34" s="95"/>
      <c r="AG34" s="95"/>
      <c r="AH34" s="93"/>
    </row>
    <row r="35" spans="1:34" x14ac:dyDescent="0.25">
      <c r="A35" s="55" t="s">
        <v>12</v>
      </c>
      <c r="B35" s="85" t="s">
        <v>96</v>
      </c>
      <c r="C35" s="86"/>
      <c r="D35" s="87"/>
      <c r="E35" s="31" t="s">
        <v>95</v>
      </c>
      <c r="F35" s="38"/>
      <c r="G35" s="38"/>
      <c r="L35" s="96"/>
      <c r="M35" s="91" t="s">
        <v>43</v>
      </c>
      <c r="N35" s="86"/>
      <c r="O35" s="89"/>
      <c r="P35" s="90"/>
      <c r="Q35" s="85"/>
      <c r="R35" s="89">
        <v>6</v>
      </c>
      <c r="S35" s="89"/>
      <c r="T35" s="86"/>
      <c r="U35" s="85"/>
      <c r="V35" s="97" t="s">
        <v>40</v>
      </c>
      <c r="W35" s="90"/>
      <c r="X35" s="34" t="s">
        <v>90</v>
      </c>
      <c r="Y35" s="86"/>
      <c r="Z35" s="86"/>
      <c r="AA35" s="86"/>
      <c r="AB35" s="85" t="s">
        <v>63</v>
      </c>
      <c r="AC35" s="98"/>
      <c r="AD35" s="99"/>
      <c r="AE35" s="117" t="s">
        <v>116</v>
      </c>
      <c r="AF35" s="89"/>
      <c r="AG35" s="89"/>
      <c r="AH35" s="90"/>
    </row>
    <row r="36" spans="1:34" x14ac:dyDescent="0.25">
      <c r="A36" s="55" t="s">
        <v>13</v>
      </c>
      <c r="B36" s="85" t="s">
        <v>79</v>
      </c>
      <c r="C36" s="86"/>
      <c r="D36" s="87"/>
      <c r="E36" s="26" t="s">
        <v>81</v>
      </c>
      <c r="F36" s="89"/>
      <c r="G36" s="89"/>
      <c r="H36" s="86"/>
      <c r="I36" s="86"/>
      <c r="J36" s="86"/>
      <c r="K36" s="86"/>
      <c r="L36" s="90"/>
      <c r="M36" s="91" t="s">
        <v>82</v>
      </c>
      <c r="N36" s="86"/>
      <c r="O36" s="89"/>
      <c r="P36" s="90"/>
      <c r="Q36" s="85"/>
      <c r="R36" s="89">
        <v>6</v>
      </c>
      <c r="S36" s="89"/>
      <c r="T36" s="86"/>
      <c r="U36" s="85"/>
      <c r="V36" s="97" t="s">
        <v>40</v>
      </c>
      <c r="W36" s="90"/>
      <c r="X36" s="100" t="s">
        <v>91</v>
      </c>
      <c r="Y36" s="101"/>
      <c r="Z36" s="101"/>
      <c r="AA36" s="102"/>
      <c r="AB36" s="28" t="s">
        <v>98</v>
      </c>
      <c r="AC36" s="29"/>
      <c r="AD36" s="30"/>
      <c r="AE36" s="103"/>
      <c r="AF36" s="101"/>
      <c r="AG36" s="101"/>
      <c r="AH36" s="102"/>
    </row>
    <row r="37" spans="1:34" x14ac:dyDescent="0.25">
      <c r="A37" s="55" t="s">
        <v>14</v>
      </c>
      <c r="B37" s="85" t="s">
        <v>61</v>
      </c>
      <c r="C37" s="86"/>
      <c r="D37" s="87"/>
      <c r="E37" s="26" t="s">
        <v>59</v>
      </c>
      <c r="F37" s="104"/>
      <c r="G37" s="89"/>
      <c r="H37" s="86"/>
      <c r="I37" s="86"/>
      <c r="J37" s="86"/>
      <c r="K37" s="86"/>
      <c r="L37" s="90"/>
      <c r="M37" s="91" t="s">
        <v>44</v>
      </c>
      <c r="N37" s="86"/>
      <c r="O37" s="89"/>
      <c r="P37" s="90"/>
      <c r="Q37" s="85"/>
      <c r="R37" s="89">
        <v>4</v>
      </c>
      <c r="S37" s="89"/>
      <c r="T37" s="86"/>
      <c r="U37" s="85"/>
      <c r="V37" s="97" t="s">
        <v>40</v>
      </c>
      <c r="W37" s="90"/>
      <c r="X37" s="100" t="s">
        <v>92</v>
      </c>
      <c r="Y37" s="101"/>
      <c r="Z37" s="101"/>
      <c r="AA37" s="102"/>
      <c r="AB37" s="28" t="s">
        <v>99</v>
      </c>
      <c r="AC37" s="29"/>
      <c r="AD37" s="30"/>
      <c r="AE37" s="103"/>
      <c r="AF37" s="101"/>
      <c r="AG37" s="101"/>
      <c r="AH37" s="102"/>
    </row>
    <row r="38" spans="1:34" x14ac:dyDescent="0.25">
      <c r="A38" s="55" t="s">
        <v>15</v>
      </c>
      <c r="B38" s="85" t="s">
        <v>62</v>
      </c>
      <c r="C38" s="86"/>
      <c r="D38" s="87"/>
      <c r="E38" s="105"/>
      <c r="F38" s="106"/>
      <c r="G38" s="106"/>
      <c r="H38" s="101"/>
      <c r="I38" s="101"/>
      <c r="J38" s="101"/>
      <c r="K38" s="101"/>
      <c r="L38" s="107"/>
      <c r="M38" s="108"/>
      <c r="N38" s="101"/>
      <c r="O38" s="106"/>
      <c r="P38" s="107"/>
      <c r="Q38" s="85"/>
      <c r="R38" s="89">
        <v>6</v>
      </c>
      <c r="S38" s="89"/>
      <c r="T38" s="86"/>
      <c r="U38" s="85"/>
      <c r="V38" s="97" t="s">
        <v>40</v>
      </c>
      <c r="W38" s="90"/>
      <c r="X38" s="100" t="s">
        <v>93</v>
      </c>
      <c r="Y38" s="101"/>
      <c r="Z38" s="101"/>
      <c r="AA38" s="102"/>
      <c r="AB38" s="28" t="s">
        <v>100</v>
      </c>
      <c r="AC38" s="29"/>
      <c r="AD38" s="30"/>
      <c r="AE38" s="103"/>
      <c r="AF38" s="101"/>
      <c r="AG38" s="101"/>
      <c r="AH38" s="102"/>
    </row>
    <row r="39" spans="1:34" x14ac:dyDescent="0.25">
      <c r="A39" s="55" t="s">
        <v>16</v>
      </c>
      <c r="B39" s="85" t="s">
        <v>65</v>
      </c>
      <c r="C39" s="86"/>
      <c r="D39" s="87"/>
      <c r="E39" s="26" t="s">
        <v>89</v>
      </c>
      <c r="F39" s="89"/>
      <c r="G39" s="89"/>
      <c r="H39" s="86"/>
      <c r="I39" s="86"/>
      <c r="J39" s="86"/>
      <c r="K39" s="86"/>
      <c r="L39" s="90"/>
      <c r="M39" s="109" t="s">
        <v>97</v>
      </c>
      <c r="O39" s="38"/>
      <c r="P39" s="38"/>
      <c r="Q39" s="85"/>
      <c r="R39" s="89">
        <v>4</v>
      </c>
      <c r="S39" s="89"/>
      <c r="T39" s="86"/>
      <c r="U39" s="85"/>
      <c r="V39" s="97" t="s">
        <v>40</v>
      </c>
      <c r="W39" s="90"/>
      <c r="X39" s="100" t="s">
        <v>92</v>
      </c>
      <c r="Y39" s="101"/>
      <c r="Z39" s="101"/>
      <c r="AA39" s="102"/>
      <c r="AB39" s="28" t="s">
        <v>101</v>
      </c>
      <c r="AC39" s="29"/>
      <c r="AD39" s="30"/>
      <c r="AE39" s="103"/>
      <c r="AF39" s="101"/>
      <c r="AG39" s="101"/>
      <c r="AH39" s="102"/>
    </row>
    <row r="40" spans="1:34" x14ac:dyDescent="0.25">
      <c r="A40" s="55" t="s">
        <v>17</v>
      </c>
      <c r="B40" s="85" t="s">
        <v>64</v>
      </c>
      <c r="C40" s="86"/>
      <c r="D40" s="87"/>
      <c r="E40" s="105"/>
      <c r="F40" s="106"/>
      <c r="G40" s="106"/>
      <c r="H40" s="101"/>
      <c r="I40" s="101"/>
      <c r="J40" s="101"/>
      <c r="K40" s="101"/>
      <c r="L40" s="107"/>
      <c r="M40" s="108"/>
      <c r="N40" s="101"/>
      <c r="O40" s="106"/>
      <c r="P40" s="107"/>
      <c r="Q40" s="85"/>
      <c r="R40" s="89">
        <v>6</v>
      </c>
      <c r="S40" s="89"/>
      <c r="T40" s="86"/>
      <c r="U40" s="85"/>
      <c r="V40" s="97" t="s">
        <v>40</v>
      </c>
      <c r="W40" s="90"/>
      <c r="X40" s="100" t="s">
        <v>93</v>
      </c>
      <c r="Y40" s="101"/>
      <c r="Z40" s="101"/>
      <c r="AA40" s="102"/>
      <c r="AB40" s="28" t="s">
        <v>102</v>
      </c>
      <c r="AC40" s="29"/>
      <c r="AD40" s="30"/>
      <c r="AE40" s="103"/>
      <c r="AF40" s="101"/>
      <c r="AG40" s="101"/>
      <c r="AH40" s="102"/>
    </row>
    <row r="41" spans="1:34" x14ac:dyDescent="0.25">
      <c r="A41" s="55" t="s">
        <v>19</v>
      </c>
      <c r="B41" s="85" t="s">
        <v>67</v>
      </c>
      <c r="C41" s="86"/>
      <c r="D41" s="87"/>
      <c r="E41" s="26" t="s">
        <v>59</v>
      </c>
      <c r="F41" s="89"/>
      <c r="G41" s="89"/>
      <c r="H41" s="86"/>
      <c r="I41" s="86"/>
      <c r="J41" s="86"/>
      <c r="K41" s="86"/>
      <c r="L41" s="90"/>
      <c r="M41" s="109" t="s">
        <v>45</v>
      </c>
      <c r="O41" s="38"/>
      <c r="P41" s="38"/>
      <c r="Q41" s="85"/>
      <c r="R41" s="89">
        <v>6</v>
      </c>
      <c r="S41" s="89"/>
      <c r="T41" s="86"/>
      <c r="U41" s="85"/>
      <c r="V41" s="97" t="s">
        <v>40</v>
      </c>
      <c r="W41" s="90"/>
      <c r="X41" s="32" t="s">
        <v>90</v>
      </c>
      <c r="Y41" s="86"/>
      <c r="Z41" s="86"/>
      <c r="AA41" s="87"/>
      <c r="AB41" s="85" t="s">
        <v>115</v>
      </c>
      <c r="AC41" s="98"/>
      <c r="AD41" s="99"/>
      <c r="AE41" s="110"/>
      <c r="AF41" s="98"/>
      <c r="AG41" s="98"/>
      <c r="AH41" s="99"/>
    </row>
    <row r="42" spans="1:34" x14ac:dyDescent="0.25">
      <c r="A42" s="55" t="s">
        <v>20</v>
      </c>
      <c r="B42" s="85" t="s">
        <v>66</v>
      </c>
      <c r="C42" s="86"/>
      <c r="D42" s="87"/>
      <c r="E42" s="26" t="s">
        <v>113</v>
      </c>
      <c r="F42" s="104"/>
      <c r="G42" s="89"/>
      <c r="H42" s="86"/>
      <c r="I42" s="86"/>
      <c r="J42" s="86"/>
      <c r="K42" s="86"/>
      <c r="L42" s="90"/>
      <c r="M42" s="91" t="s">
        <v>46</v>
      </c>
      <c r="N42" s="86"/>
      <c r="O42" s="86"/>
      <c r="P42" s="90"/>
      <c r="Q42" s="85"/>
      <c r="R42" s="89">
        <v>6</v>
      </c>
      <c r="S42" s="89"/>
      <c r="T42" s="86"/>
      <c r="U42" s="85"/>
      <c r="V42" s="97" t="s">
        <v>40</v>
      </c>
      <c r="W42" s="90"/>
      <c r="X42" s="100" t="s">
        <v>91</v>
      </c>
      <c r="Y42" s="101"/>
      <c r="Z42" s="101"/>
      <c r="AA42" s="102"/>
      <c r="AB42" s="28" t="s">
        <v>111</v>
      </c>
      <c r="AC42" s="29"/>
      <c r="AD42" s="30"/>
      <c r="AE42" s="103"/>
      <c r="AF42" s="101"/>
      <c r="AG42" s="101"/>
      <c r="AH42" s="102"/>
    </row>
    <row r="43" spans="1:34" x14ac:dyDescent="0.25">
      <c r="A43" s="55" t="s">
        <v>21</v>
      </c>
      <c r="B43" s="85" t="s">
        <v>68</v>
      </c>
      <c r="C43" s="86"/>
      <c r="D43" s="87"/>
      <c r="E43" s="26" t="s">
        <v>87</v>
      </c>
      <c r="F43" s="89"/>
      <c r="G43" s="89"/>
      <c r="H43" s="86"/>
      <c r="I43" s="86"/>
      <c r="J43" s="86"/>
      <c r="K43" s="86"/>
      <c r="L43" s="90"/>
      <c r="M43" s="91" t="s">
        <v>57</v>
      </c>
      <c r="N43" s="86"/>
      <c r="O43" s="89"/>
      <c r="P43" s="90"/>
      <c r="Q43" s="85"/>
      <c r="R43" s="89">
        <v>6</v>
      </c>
      <c r="S43" s="89"/>
      <c r="T43" s="86"/>
      <c r="U43" s="85"/>
      <c r="V43" s="97" t="s">
        <v>40</v>
      </c>
      <c r="W43" s="90"/>
      <c r="X43" s="100" t="s">
        <v>92</v>
      </c>
      <c r="Y43" s="101"/>
      <c r="Z43" s="101"/>
      <c r="AA43" s="102"/>
      <c r="AB43" s="28" t="s">
        <v>109</v>
      </c>
      <c r="AC43" s="29"/>
      <c r="AD43" s="30"/>
      <c r="AE43" s="103"/>
      <c r="AF43" s="101"/>
      <c r="AG43" s="101"/>
      <c r="AH43" s="102"/>
    </row>
    <row r="44" spans="1:34" x14ac:dyDescent="0.25">
      <c r="A44" s="55" t="s">
        <v>22</v>
      </c>
      <c r="B44" s="85" t="s">
        <v>69</v>
      </c>
      <c r="C44" s="86"/>
      <c r="D44" s="87"/>
      <c r="E44" s="26" t="s">
        <v>112</v>
      </c>
      <c r="F44" s="89"/>
      <c r="G44" s="89"/>
      <c r="H44" s="86"/>
      <c r="I44" s="86"/>
      <c r="J44" s="86"/>
      <c r="K44" s="86"/>
      <c r="L44" s="90"/>
      <c r="M44" s="91" t="s">
        <v>47</v>
      </c>
      <c r="N44" s="86"/>
      <c r="O44" s="89"/>
      <c r="P44" s="90"/>
      <c r="Q44" s="85"/>
      <c r="R44" s="89">
        <v>4</v>
      </c>
      <c r="S44" s="89"/>
      <c r="T44" s="86"/>
      <c r="U44" s="85"/>
      <c r="V44" s="97" t="s">
        <v>40</v>
      </c>
      <c r="W44" s="90"/>
      <c r="X44" s="100" t="s">
        <v>93</v>
      </c>
      <c r="Y44" s="101"/>
      <c r="Z44" s="101"/>
      <c r="AA44" s="102"/>
      <c r="AB44" s="28" t="s">
        <v>110</v>
      </c>
      <c r="AC44" s="29"/>
      <c r="AD44" s="30"/>
      <c r="AE44" s="103"/>
      <c r="AF44" s="101"/>
      <c r="AG44" s="101"/>
      <c r="AH44" s="102"/>
    </row>
    <row r="45" spans="1:34" x14ac:dyDescent="0.25">
      <c r="A45" s="55" t="s">
        <v>38</v>
      </c>
      <c r="B45" s="85" t="s">
        <v>70</v>
      </c>
      <c r="C45" s="86"/>
      <c r="D45" s="87"/>
      <c r="E45" s="105"/>
      <c r="F45" s="106"/>
      <c r="G45" s="106"/>
      <c r="H45" s="101"/>
      <c r="I45" s="101"/>
      <c r="J45" s="101"/>
      <c r="K45" s="101"/>
      <c r="L45" s="107"/>
      <c r="M45" s="108"/>
      <c r="N45" s="101"/>
      <c r="O45" s="106"/>
      <c r="P45" s="107"/>
      <c r="Q45" s="85"/>
      <c r="R45" s="89">
        <v>6</v>
      </c>
      <c r="S45" s="89"/>
      <c r="T45" s="86"/>
      <c r="U45" s="85"/>
      <c r="V45" s="97" t="s">
        <v>40</v>
      </c>
      <c r="W45" s="90"/>
      <c r="X45" s="33" t="s">
        <v>90</v>
      </c>
      <c r="Y45" s="111"/>
      <c r="Z45" s="111"/>
      <c r="AA45" s="112"/>
      <c r="AB45" s="85" t="s">
        <v>103</v>
      </c>
      <c r="AC45" s="98"/>
      <c r="AD45" s="99"/>
      <c r="AE45" s="26" t="s">
        <v>59</v>
      </c>
      <c r="AF45" s="73"/>
      <c r="AG45" s="73"/>
      <c r="AH45" s="83"/>
    </row>
    <row r="46" spans="1:34" x14ac:dyDescent="0.25">
      <c r="A46" s="55" t="s">
        <v>94</v>
      </c>
      <c r="B46" s="85" t="s">
        <v>66</v>
      </c>
      <c r="C46" s="86"/>
      <c r="D46" s="87"/>
      <c r="E46" s="108"/>
      <c r="F46" s="106"/>
      <c r="G46" s="106"/>
      <c r="H46" s="101"/>
      <c r="I46" s="101"/>
      <c r="J46" s="101"/>
      <c r="K46" s="101"/>
      <c r="L46" s="107"/>
      <c r="M46" s="108"/>
      <c r="N46" s="101"/>
      <c r="O46" s="106"/>
      <c r="P46" s="107"/>
      <c r="Q46" s="85"/>
      <c r="R46" s="89">
        <v>6</v>
      </c>
      <c r="S46" s="89"/>
      <c r="T46" s="86"/>
      <c r="U46" s="85"/>
      <c r="V46" s="97" t="s">
        <v>40</v>
      </c>
      <c r="W46" s="90"/>
      <c r="X46" s="100" t="s">
        <v>91</v>
      </c>
      <c r="Y46" s="101"/>
      <c r="Z46" s="101"/>
      <c r="AA46" s="102"/>
      <c r="AB46" s="28" t="s">
        <v>104</v>
      </c>
      <c r="AC46" s="29"/>
      <c r="AD46" s="30"/>
      <c r="AE46" s="103"/>
      <c r="AF46" s="101"/>
      <c r="AG46" s="101"/>
      <c r="AH46" s="102"/>
    </row>
    <row r="47" spans="1:34" x14ac:dyDescent="0.25">
      <c r="A47" s="55" t="s">
        <v>24</v>
      </c>
      <c r="B47" s="85" t="s">
        <v>71</v>
      </c>
      <c r="C47" s="86"/>
      <c r="D47" s="87"/>
      <c r="E47" s="26" t="s">
        <v>59</v>
      </c>
      <c r="F47" s="38"/>
      <c r="G47" s="38"/>
      <c r="L47" s="96"/>
      <c r="M47" s="91" t="s">
        <v>49</v>
      </c>
      <c r="N47" s="86"/>
      <c r="O47" s="89"/>
      <c r="P47" s="90"/>
      <c r="Q47" s="85"/>
      <c r="R47" s="89">
        <v>6</v>
      </c>
      <c r="S47" s="89"/>
      <c r="T47" s="86"/>
      <c r="U47" s="85"/>
      <c r="V47" s="97" t="s">
        <v>40</v>
      </c>
      <c r="W47" s="90"/>
      <c r="X47" s="32" t="s">
        <v>90</v>
      </c>
      <c r="Y47" s="86"/>
      <c r="Z47" s="86"/>
      <c r="AA47" s="87"/>
      <c r="AB47" s="85" t="s">
        <v>106</v>
      </c>
      <c r="AC47" s="98"/>
      <c r="AD47" s="99"/>
      <c r="AE47" s="115" t="s">
        <v>114</v>
      </c>
      <c r="AF47" s="98"/>
      <c r="AG47" s="98"/>
      <c r="AH47" s="99"/>
    </row>
    <row r="48" spans="1:34" x14ac:dyDescent="0.25">
      <c r="A48" s="55" t="s">
        <v>25</v>
      </c>
      <c r="B48" s="85" t="s">
        <v>70</v>
      </c>
      <c r="C48" s="86"/>
      <c r="D48" s="87"/>
      <c r="E48" s="26" t="s">
        <v>88</v>
      </c>
      <c r="F48" s="89"/>
      <c r="G48" s="89"/>
      <c r="H48" s="86"/>
      <c r="I48" s="86"/>
      <c r="J48" s="86"/>
      <c r="K48" s="86"/>
      <c r="L48" s="90"/>
      <c r="M48" s="113" t="s">
        <v>48</v>
      </c>
      <c r="O48" s="114"/>
      <c r="P48" s="114"/>
      <c r="Q48" s="85"/>
      <c r="R48" s="89">
        <v>6</v>
      </c>
      <c r="S48" s="89"/>
      <c r="T48" s="86"/>
      <c r="U48" s="85"/>
      <c r="V48" s="97" t="s">
        <v>40</v>
      </c>
      <c r="W48" s="90"/>
      <c r="X48" s="100" t="s">
        <v>91</v>
      </c>
      <c r="Y48" s="101"/>
      <c r="Z48" s="101"/>
      <c r="AA48" s="102"/>
      <c r="AB48" s="28" t="s">
        <v>107</v>
      </c>
      <c r="AC48" s="29"/>
      <c r="AD48" s="30"/>
      <c r="AE48" s="103"/>
      <c r="AF48" s="101"/>
      <c r="AG48" s="101"/>
      <c r="AH48" s="102"/>
    </row>
    <row r="49" spans="1:34" x14ac:dyDescent="0.25">
      <c r="A49" s="55" t="s">
        <v>26</v>
      </c>
      <c r="B49" s="85" t="s">
        <v>72</v>
      </c>
      <c r="C49" s="86"/>
      <c r="D49" s="87"/>
      <c r="E49" s="26" t="s">
        <v>87</v>
      </c>
      <c r="F49" s="89"/>
      <c r="G49" s="89"/>
      <c r="H49" s="86"/>
      <c r="I49" s="86"/>
      <c r="J49" s="86"/>
      <c r="K49" s="86"/>
      <c r="L49" s="90"/>
      <c r="M49" s="109" t="s">
        <v>58</v>
      </c>
      <c r="O49" s="38"/>
      <c r="P49" s="38"/>
      <c r="Q49" s="85"/>
      <c r="R49" s="89">
        <v>4</v>
      </c>
      <c r="S49" s="89"/>
      <c r="T49" s="86"/>
      <c r="U49" s="85"/>
      <c r="V49" s="97" t="s">
        <v>40</v>
      </c>
      <c r="W49" s="90"/>
      <c r="X49" s="100" t="s">
        <v>92</v>
      </c>
      <c r="Y49" s="101"/>
      <c r="Z49" s="101"/>
      <c r="AA49" s="102"/>
      <c r="AB49" s="28" t="s">
        <v>108</v>
      </c>
      <c r="AC49" s="29"/>
      <c r="AD49" s="30"/>
      <c r="AE49" s="103"/>
      <c r="AF49" s="101"/>
      <c r="AG49" s="101"/>
      <c r="AH49" s="102"/>
    </row>
    <row r="50" spans="1:34" x14ac:dyDescent="0.25">
      <c r="A50" s="55" t="s">
        <v>27</v>
      </c>
      <c r="B50" s="85" t="s">
        <v>73</v>
      </c>
      <c r="C50" s="86"/>
      <c r="D50" s="87"/>
      <c r="E50" s="105"/>
      <c r="F50" s="106"/>
      <c r="G50" s="106"/>
      <c r="H50" s="101"/>
      <c r="I50" s="101"/>
      <c r="J50" s="101"/>
      <c r="K50" s="101"/>
      <c r="L50" s="107"/>
      <c r="M50" s="108"/>
      <c r="N50" s="101"/>
      <c r="O50" s="106"/>
      <c r="P50" s="107"/>
      <c r="Q50" s="85"/>
      <c r="R50" s="89">
        <v>6</v>
      </c>
      <c r="S50" s="89"/>
      <c r="T50" s="86"/>
      <c r="U50" s="85"/>
      <c r="V50" s="97" t="s">
        <v>40</v>
      </c>
      <c r="W50" s="90"/>
      <c r="X50" s="100" t="s">
        <v>93</v>
      </c>
      <c r="Y50" s="101"/>
      <c r="Z50" s="101"/>
      <c r="AA50" s="102"/>
      <c r="AB50" s="28" t="s">
        <v>105</v>
      </c>
      <c r="AC50" s="29"/>
      <c r="AD50" s="30"/>
      <c r="AE50" s="103"/>
      <c r="AF50" s="101"/>
      <c r="AG50" s="101"/>
      <c r="AH50" s="102"/>
    </row>
    <row r="51" spans="1:34" x14ac:dyDescent="0.25">
      <c r="A51" s="55" t="s">
        <v>30</v>
      </c>
      <c r="B51" s="85" t="s">
        <v>74</v>
      </c>
      <c r="C51" s="86"/>
      <c r="D51" s="87"/>
      <c r="E51" s="26" t="s">
        <v>89</v>
      </c>
      <c r="F51" s="89"/>
      <c r="G51" s="89"/>
      <c r="H51" s="86"/>
      <c r="I51" s="86"/>
      <c r="J51" s="86"/>
      <c r="K51" s="86"/>
      <c r="L51" s="90"/>
      <c r="M51" s="91" t="s">
        <v>50</v>
      </c>
      <c r="N51" s="86"/>
      <c r="O51" s="89"/>
      <c r="P51" s="90"/>
      <c r="Q51" s="85"/>
      <c r="R51" s="89">
        <v>6</v>
      </c>
      <c r="S51" s="89"/>
      <c r="T51" s="86"/>
      <c r="U51" s="85"/>
      <c r="V51" s="97" t="s">
        <v>40</v>
      </c>
      <c r="W51" s="90"/>
      <c r="X51" s="103"/>
      <c r="Y51" s="101"/>
      <c r="Z51" s="101"/>
      <c r="AA51" s="102"/>
      <c r="AB51" s="103"/>
      <c r="AC51" s="106"/>
      <c r="AD51" s="107"/>
      <c r="AE51" s="105"/>
      <c r="AF51" s="106"/>
      <c r="AG51" s="101"/>
      <c r="AH51" s="102"/>
    </row>
    <row r="52" spans="1:34" x14ac:dyDescent="0.25">
      <c r="A52" s="55" t="s">
        <v>37</v>
      </c>
      <c r="B52" s="85" t="s">
        <v>75</v>
      </c>
      <c r="C52" s="86"/>
      <c r="D52" s="87"/>
      <c r="E52" s="85"/>
      <c r="F52" s="89"/>
      <c r="G52" s="89"/>
      <c r="H52" s="86"/>
      <c r="I52" s="86"/>
      <c r="J52" s="86"/>
      <c r="K52" s="86"/>
      <c r="L52" s="90"/>
      <c r="M52" s="91" t="s">
        <v>42</v>
      </c>
      <c r="N52" s="86"/>
      <c r="O52" s="89"/>
      <c r="P52" s="90"/>
      <c r="Q52" s="116"/>
      <c r="R52" s="86"/>
      <c r="S52" s="86"/>
      <c r="T52" s="86"/>
      <c r="U52" s="85"/>
      <c r="V52" s="97"/>
      <c r="W52" s="90"/>
      <c r="X52" s="103"/>
      <c r="Y52" s="101"/>
      <c r="Z52" s="101"/>
      <c r="AA52" s="102"/>
      <c r="AB52" s="103"/>
      <c r="AC52" s="106"/>
      <c r="AD52" s="107"/>
      <c r="AE52" s="105"/>
      <c r="AF52" s="106"/>
      <c r="AG52" s="101"/>
      <c r="AH52" s="102"/>
    </row>
    <row r="53" spans="1:34" x14ac:dyDescent="0.25">
      <c r="A53"/>
    </row>
    <row r="54" spans="1:34" x14ac:dyDescent="0.25">
      <c r="A54"/>
      <c r="N54" t="s">
        <v>80</v>
      </c>
    </row>
    <row r="55" spans="1:34" x14ac:dyDescent="0.25">
      <c r="A55"/>
      <c r="N55" t="s">
        <v>83</v>
      </c>
    </row>
    <row r="56" spans="1:34" x14ac:dyDescent="0.25">
      <c r="A56"/>
      <c r="N56" t="s">
        <v>85</v>
      </c>
    </row>
    <row r="57" spans="1:34" x14ac:dyDescent="0.25">
      <c r="A57"/>
      <c r="N57" t="s">
        <v>84</v>
      </c>
    </row>
    <row r="58" spans="1:34" x14ac:dyDescent="0.25">
      <c r="A58"/>
      <c r="N58" t="s">
        <v>86</v>
      </c>
    </row>
    <row r="59" spans="1:34" x14ac:dyDescent="0.25">
      <c r="A59"/>
    </row>
    <row r="60" spans="1:34" x14ac:dyDescent="0.25">
      <c r="A60"/>
    </row>
    <row r="61" spans="1:34" x14ac:dyDescent="0.25">
      <c r="A61"/>
    </row>
    <row r="62" spans="1:34" x14ac:dyDescent="0.25">
      <c r="A62"/>
    </row>
    <row r="63" spans="1:34" x14ac:dyDescent="0.25">
      <c r="A63"/>
    </row>
    <row r="64" spans="1:34" x14ac:dyDescent="0.25">
      <c r="A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</sheetData>
  <conditionalFormatting sqref="B4:M5 P4:CW5">
    <cfRule type="expression" dxfId="14" priority="82">
      <formula>IF(OR(B$4="HV",B$4="KA",B$4="KV",B$4="VV",B$4="CNV",B$4="PS",B$4="MV",B$4="MD",B$4="PI",B$4="VD"),1)</formula>
    </cfRule>
    <cfRule type="expression" dxfId="13" priority="83">
      <formula>B4="VW"</formula>
    </cfRule>
    <cfRule type="expression" dxfId="12" priority="84">
      <formula>LEFT(B4,3)="GVW"</formula>
    </cfRule>
    <cfRule type="expression" dxfId="11" priority="85">
      <formula>LEFT(B4,2)="NK"</formula>
    </cfRule>
    <cfRule type="expression" dxfId="10" priority="86">
      <formula>LEFT(B4,2)="GF"</formula>
    </cfRule>
    <cfRule type="expression" dxfId="9" priority="87">
      <formula>B4="DF"</formula>
    </cfRule>
  </conditionalFormatting>
  <conditionalFormatting sqref="N5:O5">
    <cfRule type="expression" dxfId="8" priority="10">
      <formula>IF(OR(N$4="HV",N$4="KA",N$4="KV",N$4="VV",N$4="CNV",N$4="PS",N$4="MV",N$4="MD",N$4="PI",N$4="VD"),1)</formula>
    </cfRule>
    <cfRule type="expression" dxfId="7" priority="11">
      <formula>N5="VW"</formula>
    </cfRule>
    <cfRule type="expression" dxfId="6" priority="12">
      <formula>LEFT(N5,3)="GVW"</formula>
    </cfRule>
    <cfRule type="expression" dxfId="5" priority="13">
      <formula>LEFT(N5,2)="NK"</formula>
    </cfRule>
    <cfRule type="expression" dxfId="4" priority="14">
      <formula>LEFT(N5,2)="GF"</formula>
    </cfRule>
    <cfRule type="expression" dxfId="3" priority="15">
      <formula>N5="DF"</formula>
    </cfRule>
  </conditionalFormatting>
  <conditionalFormatting sqref="X35:X50">
    <cfRule type="cellIs" dxfId="2" priority="4" operator="equal">
      <formula>$B$4</formula>
    </cfRule>
    <cfRule type="cellIs" dxfId="1" priority="5" operator="equal">
      <formula>$B$3</formula>
    </cfRule>
    <cfRule type="cellIs" dxfId="0" priority="6" operator="equal">
      <formula>$B$2</formula>
    </cfRule>
  </conditionalFormatting>
  <pageMargins left="0.11811023622047245" right="0.31496062992125984" top="0.15748031496062992" bottom="0.15748031496062992" header="0" footer="0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2EF6-8362-48B9-B7E7-EE7890F3831F}">
  <dimension ref="A1"/>
  <sheetViews>
    <sheetView workbookViewId="0">
      <selection activeCell="K16" sqref="K16"/>
    </sheetView>
  </sheetViews>
  <sheetFormatPr defaultRowHeight="18.75" x14ac:dyDescent="0.3"/>
  <cols>
    <col min="1" max="16384" width="9.140625" style="3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20"/>
  <sheetViews>
    <sheetView workbookViewId="0">
      <selection activeCell="B1" sqref="B1:F1048576"/>
    </sheetView>
  </sheetViews>
  <sheetFormatPr defaultRowHeight="15" x14ac:dyDescent="0.25"/>
  <cols>
    <col min="1" max="1" width="29.28515625" bestFit="1" customWidth="1"/>
    <col min="2" max="2" width="13.42578125" bestFit="1" customWidth="1"/>
    <col min="4" max="5" width="13.42578125" bestFit="1" customWidth="1"/>
    <col min="6" max="6" width="4.42578125" bestFit="1" customWidth="1"/>
    <col min="7" max="7" width="13.28515625" customWidth="1"/>
    <col min="8" max="8" width="13.42578125" bestFit="1" customWidth="1"/>
    <col min="9" max="9" width="4.42578125" bestFit="1" customWidth="1"/>
    <col min="10" max="10" width="13.28515625" customWidth="1"/>
  </cols>
  <sheetData>
    <row r="3" spans="1:10" x14ac:dyDescent="0.25">
      <c r="A3" s="1" t="e">
        <f>#REF!</f>
        <v>#REF!</v>
      </c>
      <c r="B3" s="118" t="s">
        <v>7</v>
      </c>
      <c r="C3" s="118"/>
      <c r="D3" s="118"/>
      <c r="E3" s="119" t="s">
        <v>8</v>
      </c>
      <c r="F3" s="119"/>
      <c r="G3" s="119"/>
      <c r="H3" s="119" t="s">
        <v>10</v>
      </c>
      <c r="I3" s="119"/>
      <c r="J3" s="119"/>
    </row>
    <row r="4" spans="1:10" x14ac:dyDescent="0.25">
      <c r="A4" s="1" t="e">
        <f>#REF!</f>
        <v>#REF!</v>
      </c>
      <c r="B4" s="2" t="e">
        <f>#REF!</f>
        <v>#REF!</v>
      </c>
      <c r="C4" s="1" t="s">
        <v>11</v>
      </c>
      <c r="D4" s="2" t="e">
        <f>B4+2</f>
        <v>#REF!</v>
      </c>
      <c r="E4" s="2" t="e">
        <f>#REF!</f>
        <v>#REF!</v>
      </c>
      <c r="F4" s="1" t="s">
        <v>11</v>
      </c>
      <c r="G4" s="2" t="e">
        <f>E4+2</f>
        <v>#REF!</v>
      </c>
      <c r="H4" s="2" t="e">
        <f>#REF!</f>
        <v>#REF!</v>
      </c>
      <c r="I4" s="1" t="s">
        <v>11</v>
      </c>
      <c r="J4" s="2" t="e">
        <f>H4+2</f>
        <v>#REF!</v>
      </c>
    </row>
    <row r="5" spans="1:10" x14ac:dyDescent="0.25">
      <c r="A5" s="1" t="e">
        <f>#REF!</f>
        <v>#REF!</v>
      </c>
      <c r="B5" s="2" t="e">
        <f>#REF!</f>
        <v>#REF!</v>
      </c>
      <c r="C5" s="1" t="s">
        <v>11</v>
      </c>
      <c r="D5" s="2" t="e">
        <f t="shared" ref="D5:D20" si="0">B5+2</f>
        <v>#REF!</v>
      </c>
      <c r="E5" s="2" t="e">
        <f>#REF!</f>
        <v>#REF!</v>
      </c>
      <c r="F5" s="1" t="s">
        <v>11</v>
      </c>
      <c r="G5" s="2" t="e">
        <f t="shared" ref="G5:G20" si="1">E5+2</f>
        <v>#REF!</v>
      </c>
      <c r="H5" s="2" t="e">
        <f>#REF!</f>
        <v>#REF!</v>
      </c>
      <c r="I5" s="1" t="s">
        <v>11</v>
      </c>
      <c r="J5" s="2" t="e">
        <f t="shared" ref="J5:J20" si="2">H5+2</f>
        <v>#REF!</v>
      </c>
    </row>
    <row r="6" spans="1:10" x14ac:dyDescent="0.25">
      <c r="A6" s="1" t="e">
        <f>#REF!</f>
        <v>#REF!</v>
      </c>
      <c r="B6" s="2" t="e">
        <f>#REF!</f>
        <v>#REF!</v>
      </c>
      <c r="C6" s="1" t="s">
        <v>11</v>
      </c>
      <c r="D6" s="2" t="e">
        <f t="shared" si="0"/>
        <v>#REF!</v>
      </c>
      <c r="E6" s="2" t="e">
        <f>#REF!</f>
        <v>#REF!</v>
      </c>
      <c r="F6" s="1" t="s">
        <v>11</v>
      </c>
      <c r="G6" s="2" t="e">
        <f t="shared" si="1"/>
        <v>#REF!</v>
      </c>
      <c r="H6" s="2" t="e">
        <f>#REF!</f>
        <v>#REF!</v>
      </c>
      <c r="I6" s="1" t="s">
        <v>11</v>
      </c>
      <c r="J6" s="2" t="e">
        <f t="shared" si="2"/>
        <v>#REF!</v>
      </c>
    </row>
    <row r="7" spans="1:10" x14ac:dyDescent="0.25">
      <c r="A7" s="1" t="e">
        <f>#REF!</f>
        <v>#REF!</v>
      </c>
      <c r="B7" s="2" t="e">
        <f>#REF!</f>
        <v>#REF!</v>
      </c>
      <c r="C7" s="1" t="s">
        <v>11</v>
      </c>
      <c r="D7" s="2" t="e">
        <f t="shared" si="0"/>
        <v>#REF!</v>
      </c>
      <c r="E7" s="2" t="e">
        <f>#REF!</f>
        <v>#REF!</v>
      </c>
      <c r="F7" s="1" t="s">
        <v>11</v>
      </c>
      <c r="G7" s="2" t="e">
        <f t="shared" si="1"/>
        <v>#REF!</v>
      </c>
      <c r="H7" s="2" t="e">
        <f>#REF!</f>
        <v>#REF!</v>
      </c>
      <c r="I7" s="1" t="s">
        <v>11</v>
      </c>
      <c r="J7" s="2" t="e">
        <f t="shared" si="2"/>
        <v>#REF!</v>
      </c>
    </row>
    <row r="8" spans="1:10" x14ac:dyDescent="0.25">
      <c r="A8" s="1" t="e">
        <f>#REF!</f>
        <v>#REF!</v>
      </c>
      <c r="B8" s="2" t="e">
        <f>#REF!</f>
        <v>#REF!</v>
      </c>
      <c r="C8" s="1" t="s">
        <v>11</v>
      </c>
      <c r="D8" s="2" t="e">
        <f t="shared" si="0"/>
        <v>#REF!</v>
      </c>
      <c r="E8" s="2" t="e">
        <f>#REF!</f>
        <v>#REF!</v>
      </c>
      <c r="F8" s="1" t="s">
        <v>11</v>
      </c>
      <c r="G8" s="2" t="e">
        <f t="shared" si="1"/>
        <v>#REF!</v>
      </c>
      <c r="H8" s="2" t="e">
        <f>#REF!</f>
        <v>#REF!</v>
      </c>
      <c r="I8" s="1" t="s">
        <v>11</v>
      </c>
      <c r="J8" s="2" t="e">
        <f t="shared" si="2"/>
        <v>#REF!</v>
      </c>
    </row>
    <row r="9" spans="1:10" x14ac:dyDescent="0.25">
      <c r="A9" s="1" t="e">
        <f>#REF!</f>
        <v>#REF!</v>
      </c>
      <c r="B9" s="2" t="e">
        <f>#REF!</f>
        <v>#REF!</v>
      </c>
      <c r="C9" s="1" t="s">
        <v>11</v>
      </c>
      <c r="D9" s="2" t="e">
        <f t="shared" si="0"/>
        <v>#REF!</v>
      </c>
      <c r="E9" s="2" t="e">
        <f>#REF!</f>
        <v>#REF!</v>
      </c>
      <c r="F9" s="1" t="s">
        <v>11</v>
      </c>
      <c r="G9" s="2" t="e">
        <f t="shared" si="1"/>
        <v>#REF!</v>
      </c>
      <c r="H9" s="2"/>
      <c r="I9" s="1" t="s">
        <v>11</v>
      </c>
      <c r="J9" s="2">
        <f t="shared" si="2"/>
        <v>2</v>
      </c>
    </row>
    <row r="10" spans="1:10" x14ac:dyDescent="0.25">
      <c r="A10" s="1" t="e">
        <f>#REF!</f>
        <v>#REF!</v>
      </c>
      <c r="B10" s="2"/>
      <c r="C10" s="1" t="s">
        <v>11</v>
      </c>
      <c r="D10" s="2">
        <f t="shared" si="0"/>
        <v>2</v>
      </c>
      <c r="E10" s="2"/>
      <c r="F10" s="1" t="s">
        <v>11</v>
      </c>
      <c r="G10" s="2">
        <f t="shared" si="1"/>
        <v>2</v>
      </c>
      <c r="H10" s="2"/>
      <c r="I10" s="1" t="s">
        <v>11</v>
      </c>
      <c r="J10" s="2">
        <f t="shared" si="2"/>
        <v>2</v>
      </c>
    </row>
    <row r="11" spans="1:10" x14ac:dyDescent="0.25">
      <c r="A11" s="1" t="e">
        <f>#REF!</f>
        <v>#REF!</v>
      </c>
      <c r="B11" s="2"/>
      <c r="C11" s="1" t="s">
        <v>11</v>
      </c>
      <c r="D11" s="2">
        <f t="shared" si="0"/>
        <v>2</v>
      </c>
      <c r="E11" s="2"/>
      <c r="F11" s="1" t="s">
        <v>11</v>
      </c>
      <c r="G11" s="2">
        <f t="shared" si="1"/>
        <v>2</v>
      </c>
      <c r="H11" s="2"/>
      <c r="I11" s="1" t="s">
        <v>11</v>
      </c>
      <c r="J11" s="2">
        <f t="shared" si="2"/>
        <v>2</v>
      </c>
    </row>
    <row r="12" spans="1:10" x14ac:dyDescent="0.25">
      <c r="A12" s="1" t="e">
        <f>#REF!</f>
        <v>#REF!</v>
      </c>
      <c r="B12" s="2"/>
      <c r="C12" s="1" t="s">
        <v>11</v>
      </c>
      <c r="D12" s="2">
        <f t="shared" si="0"/>
        <v>2</v>
      </c>
      <c r="E12" s="2"/>
      <c r="F12" s="1" t="s">
        <v>11</v>
      </c>
      <c r="G12" s="2">
        <f t="shared" si="1"/>
        <v>2</v>
      </c>
      <c r="H12" s="2"/>
      <c r="I12" s="1" t="s">
        <v>11</v>
      </c>
      <c r="J12" s="2">
        <f t="shared" si="2"/>
        <v>2</v>
      </c>
    </row>
    <row r="13" spans="1:10" x14ac:dyDescent="0.25">
      <c r="A13" s="1" t="e">
        <f>#REF!</f>
        <v>#REF!</v>
      </c>
      <c r="B13" s="2"/>
      <c r="C13" s="1" t="s">
        <v>11</v>
      </c>
      <c r="D13" s="2">
        <f t="shared" si="0"/>
        <v>2</v>
      </c>
      <c r="E13" s="2"/>
      <c r="F13" s="1" t="s">
        <v>11</v>
      </c>
      <c r="G13" s="2">
        <f t="shared" si="1"/>
        <v>2</v>
      </c>
      <c r="H13" s="2"/>
      <c r="I13" s="1" t="s">
        <v>11</v>
      </c>
      <c r="J13" s="2">
        <f t="shared" si="2"/>
        <v>2</v>
      </c>
    </row>
    <row r="14" spans="1:10" x14ac:dyDescent="0.25">
      <c r="A14" s="1" t="e">
        <f>#REF!</f>
        <v>#REF!</v>
      </c>
      <c r="B14" s="2"/>
      <c r="C14" s="1" t="s">
        <v>11</v>
      </c>
      <c r="D14" s="2">
        <f t="shared" si="0"/>
        <v>2</v>
      </c>
      <c r="E14" s="2"/>
      <c r="F14" s="1" t="s">
        <v>11</v>
      </c>
      <c r="G14" s="2">
        <f t="shared" si="1"/>
        <v>2</v>
      </c>
      <c r="H14" s="2"/>
      <c r="I14" s="1" t="s">
        <v>11</v>
      </c>
      <c r="J14" s="2">
        <f t="shared" si="2"/>
        <v>2</v>
      </c>
    </row>
    <row r="15" spans="1:10" x14ac:dyDescent="0.25">
      <c r="A15" s="1" t="e">
        <f>#REF!</f>
        <v>#REF!</v>
      </c>
      <c r="B15" s="2"/>
      <c r="C15" s="1"/>
      <c r="D15" s="2"/>
      <c r="E15" s="2"/>
      <c r="F15" s="1"/>
      <c r="G15" s="2"/>
      <c r="H15" s="2"/>
      <c r="I15" s="1"/>
      <c r="J15" s="2"/>
    </row>
    <row r="16" spans="1:10" x14ac:dyDescent="0.25">
      <c r="A16" s="1" t="e">
        <f>#REF!</f>
        <v>#REF!</v>
      </c>
      <c r="B16" s="2"/>
      <c r="C16" s="1" t="s">
        <v>11</v>
      </c>
      <c r="D16" s="2">
        <f t="shared" si="0"/>
        <v>2</v>
      </c>
      <c r="E16" s="2"/>
      <c r="F16" s="1" t="s">
        <v>11</v>
      </c>
      <c r="G16" s="2">
        <f t="shared" si="1"/>
        <v>2</v>
      </c>
      <c r="H16" s="2"/>
      <c r="I16" s="1" t="s">
        <v>11</v>
      </c>
      <c r="J16" s="2">
        <f t="shared" si="2"/>
        <v>2</v>
      </c>
    </row>
    <row r="17" spans="1:10" x14ac:dyDescent="0.25">
      <c r="A17" s="1" t="e">
        <f>#REF!</f>
        <v>#REF!</v>
      </c>
      <c r="B17" s="2"/>
      <c r="C17" s="1" t="s">
        <v>11</v>
      </c>
      <c r="D17" s="2">
        <f t="shared" si="0"/>
        <v>2</v>
      </c>
      <c r="E17" s="2"/>
      <c r="F17" s="1" t="s">
        <v>11</v>
      </c>
      <c r="G17" s="2">
        <f t="shared" si="1"/>
        <v>2</v>
      </c>
      <c r="H17" s="2"/>
      <c r="I17" s="1" t="s">
        <v>11</v>
      </c>
      <c r="J17" s="2">
        <f t="shared" si="2"/>
        <v>2</v>
      </c>
    </row>
    <row r="18" spans="1:10" x14ac:dyDescent="0.25">
      <c r="A18" s="1" t="e">
        <f>#REF!</f>
        <v>#REF!</v>
      </c>
      <c r="B18" s="2"/>
      <c r="C18" s="1" t="s">
        <v>11</v>
      </c>
      <c r="D18" s="2">
        <f t="shared" si="0"/>
        <v>2</v>
      </c>
      <c r="E18" s="2"/>
      <c r="F18" s="1" t="s">
        <v>11</v>
      </c>
      <c r="G18" s="2">
        <f t="shared" si="1"/>
        <v>2</v>
      </c>
      <c r="H18" s="2"/>
      <c r="I18" s="1" t="s">
        <v>11</v>
      </c>
      <c r="J18" s="2">
        <f t="shared" si="2"/>
        <v>2</v>
      </c>
    </row>
    <row r="19" spans="1:10" x14ac:dyDescent="0.25">
      <c r="A19" s="1" t="e">
        <f>#REF!</f>
        <v>#REF!</v>
      </c>
      <c r="B19" s="2"/>
      <c r="C19" s="1" t="s">
        <v>11</v>
      </c>
      <c r="D19" s="2">
        <f t="shared" si="0"/>
        <v>2</v>
      </c>
      <c r="E19" s="2"/>
      <c r="F19" s="1" t="s">
        <v>11</v>
      </c>
      <c r="G19" s="2">
        <f t="shared" si="1"/>
        <v>2</v>
      </c>
      <c r="H19" s="2"/>
      <c r="I19" s="1" t="s">
        <v>11</v>
      </c>
      <c r="J19" s="2">
        <f t="shared" si="2"/>
        <v>2</v>
      </c>
    </row>
    <row r="20" spans="1:10" x14ac:dyDescent="0.25">
      <c r="A20" s="1" t="e">
        <f>#REF!</f>
        <v>#REF!</v>
      </c>
      <c r="B20" s="2"/>
      <c r="C20" s="1" t="s">
        <v>11</v>
      </c>
      <c r="D20" s="2">
        <f t="shared" si="0"/>
        <v>2</v>
      </c>
      <c r="E20" s="2"/>
      <c r="F20" s="1" t="s">
        <v>11</v>
      </c>
      <c r="G20" s="2">
        <f t="shared" si="1"/>
        <v>2</v>
      </c>
      <c r="H20" s="2"/>
      <c r="I20" s="1" t="s">
        <v>11</v>
      </c>
      <c r="J20" s="2">
        <f t="shared" si="2"/>
        <v>2</v>
      </c>
    </row>
  </sheetData>
  <mergeCells count="3">
    <mergeCell ref="B3:D3"/>
    <mergeCell ref="E3:G3"/>
    <mergeCell ref="H3:J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Matrix 2025 - 2026</vt:lpstr>
      <vt:lpstr>Blad1</vt:lpstr>
      <vt:lpstr>Lijst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Stralen, Ferry</dc:creator>
  <cp:keywords>Alliance;A-I;Alliance Internal</cp:keywords>
  <cp:lastModifiedBy>fred stok</cp:lastModifiedBy>
  <cp:lastPrinted>2025-02-04T10:19:57Z</cp:lastPrinted>
  <dcterms:created xsi:type="dcterms:W3CDTF">2023-01-16T12:40:38Z</dcterms:created>
  <dcterms:modified xsi:type="dcterms:W3CDTF">2025-09-23T10:27:22Z</dcterms:modified>
  <cp:category>A-I</cp:category>
</cp:coreProperties>
</file>