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30" activeTab="0"/>
  </bookViews>
  <sheets>
    <sheet name="District Declaratie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<sst xmlns="http://schemas.openxmlformats.org/spreadsheetml/2006/main" count="120" uniqueCount="57">
  <si>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Declaratieformulier Arbitrage</t>
  </si>
  <si>
    <t>KNBB</t>
  </si>
  <si>
    <t>District Groningen-Drenthe</t>
  </si>
  <si>
    <t>Spelsoort:</t>
  </si>
  <si>
    <t>Klasse:</t>
  </si>
  <si>
    <t>Datum:</t>
  </si>
  <si>
    <t>Organiserende vereniging:</t>
  </si>
  <si>
    <t>Bank / Gironr:</t>
  </si>
  <si>
    <t xml:space="preserve">        Totaal </t>
  </si>
  <si>
    <t>Naam Arbiter</t>
  </si>
  <si>
    <t xml:space="preserve">   bedrag  uren</t>
  </si>
  <si>
    <t xml:space="preserve">     Km vergoeding                </t>
  </si>
  <si>
    <t>Totaal</t>
  </si>
  <si>
    <t xml:space="preserve">uren </t>
  </si>
  <si>
    <t>0,19 ct</t>
  </si>
  <si>
    <t>In te vullen door de organiserende vereniging;</t>
  </si>
  <si>
    <t>Opmerkingen:</t>
  </si>
  <si>
    <t>Voor accoord:</t>
  </si>
  <si>
    <t>Aanvang</t>
  </si>
  <si>
    <t>en</t>
  </si>
  <si>
    <t>Eindtijd</t>
  </si>
  <si>
    <t>Wedstrijdl./penningm.</t>
  </si>
  <si>
    <t>Vrijdag</t>
  </si>
  <si>
    <t>t/m</t>
  </si>
  <si>
    <t>uur</t>
  </si>
  <si>
    <t>Zaterdag</t>
  </si>
  <si>
    <t>Zondag</t>
  </si>
  <si>
    <t xml:space="preserve">meegereisd met arbiter </t>
  </si>
  <si>
    <t>meegereisd met arbiter</t>
  </si>
  <si>
    <t>Arbiterleider</t>
  </si>
  <si>
    <t>Chauffeur ontvangt vergoeding meegereisde arbiter à  €  2,50 per dag.</t>
  </si>
  <si>
    <t xml:space="preserve"> als bijlage per e-mail naar:</t>
  </si>
  <si>
    <t>Alleen grijze vakken invullen</t>
  </si>
  <si>
    <t>Arbiter</t>
  </si>
  <si>
    <t>Meenemen</t>
  </si>
  <si>
    <t>Totaal bedrag</t>
  </si>
  <si>
    <t>Eind Totaal</t>
  </si>
  <si>
    <t>Voor een snelle verwerking</t>
  </si>
  <si>
    <t xml:space="preserve"> 2e finaledag</t>
  </si>
  <si>
    <t xml:space="preserve">    1e finaledag</t>
  </si>
  <si>
    <t xml:space="preserve"> 3e finaledag</t>
  </si>
  <si>
    <t>District</t>
  </si>
  <si>
    <t xml:space="preserve">Per aanwezig toernooi uur </t>
  </si>
  <si>
    <t xml:space="preserve">Reiskosten </t>
  </si>
  <si>
    <t xml:space="preserve"> Verblijfsvergoeding    =</t>
  </si>
  <si>
    <t xml:space="preserve">€ 0,19 ct per km. </t>
  </si>
  <si>
    <r>
      <t xml:space="preserve">       hein</t>
    </r>
    <r>
      <rPr>
        <sz val="26"/>
        <color indexed="12"/>
        <rFont val="Arial"/>
        <family val="2"/>
      </rPr>
      <t>.</t>
    </r>
    <r>
      <rPr>
        <sz val="14"/>
        <color indexed="12"/>
        <rFont val="Arial"/>
        <family val="2"/>
      </rPr>
      <t>devries@home</t>
    </r>
    <r>
      <rPr>
        <sz val="26"/>
        <color indexed="12"/>
        <rFont val="Arial"/>
        <family val="2"/>
      </rPr>
      <t>.</t>
    </r>
    <r>
      <rPr>
        <sz val="14"/>
        <color indexed="12"/>
        <rFont val="Arial"/>
        <family val="2"/>
      </rPr>
      <t>nl</t>
    </r>
  </si>
  <si>
    <t xml:space="preserve">Totalen km en uren   </t>
  </si>
  <si>
    <t>invullen van uren</t>
  </si>
  <si>
    <t xml:space="preserve">  Naam Arbiter/Chauffeur</t>
  </si>
  <si>
    <t>Uitbetaling</t>
  </si>
  <si>
    <t>per arbiter</t>
  </si>
  <si>
    <t xml:space="preserve">    € 1,25</t>
  </si>
  <si>
    <t>Gebruik bij het invullen van uren of euro altijd een komma.</t>
  </si>
  <si>
    <t>2,50 of meer</t>
  </si>
  <si>
    <t>x</t>
  </si>
  <si>
    <t>2018/2019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</si>
</sst>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_-[$€-2]\ * #,##0.00_-;_-[$€-2]\ * #,##0.00\-;_-[$€-2]\ * &quot;-&quot;??_-;_-@_-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Verdana, 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6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4"/>
      <color theme="10"/>
      <name val="Arial"/>
      <family val="2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173" fontId="7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33" borderId="22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center"/>
    </xf>
    <xf numFmtId="173" fontId="7" fillId="33" borderId="2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" fontId="7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172" fontId="7" fillId="35" borderId="27" xfId="0" applyNumberFormat="1" applyFont="1" applyFill="1" applyBorder="1" applyAlignment="1" applyProtection="1">
      <alignment horizontal="center"/>
      <protection locked="0"/>
    </xf>
    <xf numFmtId="0" fontId="7" fillId="35" borderId="16" xfId="0" applyFont="1" applyFill="1" applyBorder="1" applyAlignment="1" applyProtection="1">
      <alignment horizontal="center"/>
      <protection locked="0"/>
    </xf>
    <xf numFmtId="0" fontId="7" fillId="35" borderId="22" xfId="0" applyFont="1" applyFill="1" applyBorder="1" applyAlignment="1" applyProtection="1">
      <alignment horizontal="center"/>
      <protection locked="0"/>
    </xf>
    <xf numFmtId="173" fontId="7" fillId="36" borderId="18" xfId="0" applyNumberFormat="1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7" fillId="35" borderId="28" xfId="0" applyFont="1" applyFill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/>
      <protection locked="0"/>
    </xf>
    <xf numFmtId="2" fontId="7" fillId="35" borderId="29" xfId="0" applyNumberFormat="1" applyFont="1" applyFill="1" applyBorder="1" applyAlignment="1" applyProtection="1">
      <alignment horizontal="center"/>
      <protection locked="0"/>
    </xf>
    <xf numFmtId="2" fontId="7" fillId="35" borderId="29" xfId="0" applyNumberFormat="1" applyFont="1" applyFill="1" applyBorder="1" applyAlignment="1" applyProtection="1">
      <alignment/>
      <protection locked="0"/>
    </xf>
    <xf numFmtId="0" fontId="8" fillId="0" borderId="21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7" fillId="35" borderId="30" xfId="0" applyFont="1" applyFill="1" applyBorder="1" applyAlignment="1" applyProtection="1">
      <alignment/>
      <protection locked="0"/>
    </xf>
    <xf numFmtId="0" fontId="7" fillId="35" borderId="31" xfId="0" applyFont="1" applyFill="1" applyBorder="1" applyAlignment="1" applyProtection="1">
      <alignment/>
      <protection locked="0"/>
    </xf>
    <xf numFmtId="0" fontId="52" fillId="36" borderId="18" xfId="0" applyFont="1" applyFill="1" applyBorder="1" applyAlignment="1" applyProtection="1">
      <alignment/>
      <protection locked="0"/>
    </xf>
    <xf numFmtId="0" fontId="7" fillId="36" borderId="18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53" fillId="37" borderId="12" xfId="44" applyFont="1" applyFill="1" applyBorder="1" applyAlignment="1" applyProtection="1">
      <alignment/>
      <protection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7" fillId="38" borderId="22" xfId="0" applyFont="1" applyFill="1" applyBorder="1" applyAlignment="1" applyProtection="1">
      <alignment/>
      <protection locked="0"/>
    </xf>
    <xf numFmtId="0" fontId="7" fillId="38" borderId="15" xfId="0" applyFont="1" applyFill="1" applyBorder="1" applyAlignment="1" applyProtection="1">
      <alignment/>
      <protection locked="0"/>
    </xf>
    <xf numFmtId="0" fontId="7" fillId="38" borderId="21" xfId="0" applyFont="1" applyFill="1" applyBorder="1" applyAlignment="1" applyProtection="1">
      <alignment/>
      <protection locked="0"/>
    </xf>
    <xf numFmtId="0" fontId="7" fillId="35" borderId="32" xfId="0" applyFont="1" applyFill="1" applyBorder="1" applyAlignment="1" applyProtection="1">
      <alignment/>
      <protection locked="0"/>
    </xf>
    <xf numFmtId="0" fontId="7" fillId="35" borderId="29" xfId="0" applyFont="1" applyFill="1" applyBorder="1" applyAlignment="1" applyProtection="1">
      <alignment/>
      <protection locked="0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5" borderId="12" xfId="0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/>
      <protection locked="0"/>
    </xf>
    <xf numFmtId="0" fontId="54" fillId="37" borderId="0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6" fillId="33" borderId="2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" fontId="7" fillId="35" borderId="0" xfId="0" applyNumberFormat="1" applyFont="1" applyFill="1" applyBorder="1" applyAlignment="1" applyProtection="1">
      <alignment/>
      <protection locked="0"/>
    </xf>
    <xf numFmtId="0" fontId="8" fillId="4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in.devries@home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70" zoomScaleNormal="70" zoomScalePageLayoutView="0" workbookViewId="0" topLeftCell="A1">
      <selection activeCell="T7" sqref="T7"/>
    </sheetView>
  </sheetViews>
  <sheetFormatPr defaultColWidth="9.140625" defaultRowHeight="12.75"/>
  <cols>
    <col min="1" max="1" width="3.421875" style="1" customWidth="1"/>
    <col min="2" max="2" width="18.00390625" style="1" customWidth="1"/>
    <col min="3" max="3" width="5.57421875" style="1" customWidth="1"/>
    <col min="4" max="4" width="9.00390625" style="1" customWidth="1"/>
    <col min="5" max="5" width="5.57421875" style="1" customWidth="1"/>
    <col min="6" max="6" width="7.28125" style="1" customWidth="1"/>
    <col min="7" max="7" width="5.57421875" style="1" customWidth="1"/>
    <col min="8" max="8" width="6.8515625" style="1" customWidth="1"/>
    <col min="9" max="9" width="6.421875" style="1" customWidth="1"/>
    <col min="10" max="10" width="8.8515625" style="1" customWidth="1"/>
    <col min="11" max="11" width="6.57421875" style="1" customWidth="1"/>
    <col min="12" max="12" width="2.28125" style="1" customWidth="1"/>
    <col min="13" max="13" width="6.57421875" style="1" customWidth="1"/>
    <col min="14" max="14" width="8.57421875" style="1" customWidth="1"/>
    <col min="15" max="15" width="12.421875" style="1" customWidth="1"/>
    <col min="16" max="16" width="11.8515625" style="1" customWidth="1"/>
    <col min="17" max="17" width="14.57421875" style="1" customWidth="1"/>
    <col min="18" max="16384" width="9.140625" style="1" customWidth="1"/>
  </cols>
  <sheetData>
    <row r="1" spans="1:17" ht="24" customHeight="1">
      <c r="A1" s="100" t="s">
        <v>0</v>
      </c>
      <c r="B1" s="111"/>
      <c r="C1" s="111"/>
      <c r="D1" s="111"/>
      <c r="E1" s="111"/>
      <c r="F1" s="111" t="s">
        <v>41</v>
      </c>
      <c r="G1" s="111"/>
      <c r="H1" s="15"/>
      <c r="I1" s="111" t="s">
        <v>1</v>
      </c>
      <c r="J1" s="111"/>
      <c r="K1" s="109" t="s">
        <v>2</v>
      </c>
      <c r="L1" s="109"/>
      <c r="M1" s="109"/>
      <c r="N1" s="109"/>
      <c r="O1" s="110"/>
      <c r="P1" s="100" t="s">
        <v>56</v>
      </c>
      <c r="Q1" s="101"/>
    </row>
    <row r="2" spans="1:17" ht="4.5" customHeight="1">
      <c r="A2" s="66"/>
      <c r="B2" s="67"/>
      <c r="C2" s="67"/>
      <c r="D2" s="67"/>
      <c r="E2" s="68"/>
      <c r="F2" s="68"/>
      <c r="G2" s="67"/>
      <c r="H2" s="17"/>
      <c r="I2" s="68"/>
      <c r="J2" s="67"/>
      <c r="K2" s="69"/>
      <c r="L2" s="69"/>
      <c r="M2" s="69"/>
      <c r="N2" s="70"/>
      <c r="O2" s="71"/>
      <c r="P2" s="67"/>
      <c r="Q2" s="72"/>
    </row>
    <row r="3" spans="1:17" ht="15.75">
      <c r="A3" s="28"/>
      <c r="B3" s="36"/>
      <c r="C3" s="36"/>
      <c r="D3" s="54" t="s">
        <v>3</v>
      </c>
      <c r="E3" s="124"/>
      <c r="F3" s="124"/>
      <c r="G3" s="36"/>
      <c r="H3" s="54" t="s">
        <v>4</v>
      </c>
      <c r="I3" s="83"/>
      <c r="J3" s="36"/>
      <c r="K3" s="36"/>
      <c r="L3" s="36"/>
      <c r="M3" s="54" t="s">
        <v>5</v>
      </c>
      <c r="N3" s="124"/>
      <c r="O3" s="125"/>
      <c r="P3" s="17"/>
      <c r="Q3" s="57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4"/>
    </row>
    <row r="5" spans="1:17" ht="15.75">
      <c r="A5" s="28"/>
      <c r="B5" s="134" t="s">
        <v>6</v>
      </c>
      <c r="C5" s="134"/>
      <c r="D5" s="124"/>
      <c r="E5" s="124"/>
      <c r="F5" s="124"/>
      <c r="G5" s="36"/>
      <c r="H5" s="134" t="s">
        <v>7</v>
      </c>
      <c r="I5" s="134"/>
      <c r="J5" s="135"/>
      <c r="K5" s="135"/>
      <c r="L5" s="135"/>
      <c r="M5" s="135"/>
      <c r="N5" s="36"/>
      <c r="O5" s="40"/>
      <c r="P5" s="3"/>
      <c r="Q5" s="4"/>
    </row>
    <row r="6" spans="1:17" ht="3" customHeight="1">
      <c r="A6" s="28"/>
      <c r="B6" s="36"/>
      <c r="C6" s="54"/>
      <c r="D6" s="60"/>
      <c r="E6" s="60"/>
      <c r="F6" s="60"/>
      <c r="G6" s="60"/>
      <c r="H6" s="60"/>
      <c r="I6" s="64"/>
      <c r="J6" s="65"/>
      <c r="K6" s="65"/>
      <c r="L6" s="65"/>
      <c r="M6" s="65"/>
      <c r="N6" s="36"/>
      <c r="O6" s="40"/>
      <c r="P6" s="3"/>
      <c r="Q6" s="4"/>
    </row>
    <row r="7" spans="1:17" s="7" customFormat="1" ht="18.75">
      <c r="A7" s="95" t="s">
        <v>44</v>
      </c>
      <c r="B7" s="96"/>
      <c r="C7" s="97" t="s">
        <v>52</v>
      </c>
      <c r="D7" s="97"/>
      <c r="E7" s="96" t="s">
        <v>42</v>
      </c>
      <c r="F7" s="96"/>
      <c r="G7" s="96"/>
      <c r="H7" s="96"/>
      <c r="I7" s="96"/>
      <c r="J7" s="73"/>
      <c r="K7" s="96" t="s">
        <v>43</v>
      </c>
      <c r="L7" s="96"/>
      <c r="M7" s="96"/>
      <c r="N7" s="96" t="s">
        <v>45</v>
      </c>
      <c r="O7" s="133"/>
      <c r="P7" s="18"/>
      <c r="Q7" s="58"/>
    </row>
    <row r="8" spans="1:20" s="8" customFormat="1" ht="15.75">
      <c r="A8" s="5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5" t="s">
        <v>34</v>
      </c>
      <c r="Q8" s="75" t="s">
        <v>50</v>
      </c>
      <c r="R8" s="10"/>
      <c r="T8" s="90"/>
    </row>
    <row r="9" spans="1:19" s="8" customFormat="1" ht="15.75">
      <c r="A9" s="53"/>
      <c r="B9" s="9"/>
      <c r="C9" s="136" t="s">
        <v>48</v>
      </c>
      <c r="D9" s="136"/>
      <c r="E9" s="136"/>
      <c r="F9" s="136"/>
      <c r="G9" s="136"/>
      <c r="H9" s="9"/>
      <c r="I9" s="129" t="s">
        <v>8</v>
      </c>
      <c r="J9" s="130"/>
      <c r="K9" s="9"/>
      <c r="L9" s="9"/>
      <c r="M9" s="9"/>
      <c r="N9" s="9"/>
      <c r="O9" s="19"/>
      <c r="P9" s="56" t="s">
        <v>33</v>
      </c>
      <c r="Q9" s="75" t="s">
        <v>51</v>
      </c>
      <c r="S9" s="9"/>
    </row>
    <row r="10" spans="1:17" s="8" customFormat="1" ht="15.75">
      <c r="A10" s="11"/>
      <c r="B10" s="89" t="s">
        <v>9</v>
      </c>
      <c r="C10" s="107" t="s">
        <v>39</v>
      </c>
      <c r="D10" s="108"/>
      <c r="E10" s="107" t="s">
        <v>38</v>
      </c>
      <c r="F10" s="108"/>
      <c r="G10" s="107" t="s">
        <v>40</v>
      </c>
      <c r="H10" s="108"/>
      <c r="I10" s="131" t="s">
        <v>10</v>
      </c>
      <c r="J10" s="132"/>
      <c r="K10" s="115" t="s">
        <v>11</v>
      </c>
      <c r="L10" s="116"/>
      <c r="M10" s="116"/>
      <c r="N10" s="117"/>
      <c r="O10" s="74" t="s">
        <v>12</v>
      </c>
      <c r="P10" s="74" t="s">
        <v>54</v>
      </c>
      <c r="Q10" s="74" t="s">
        <v>35</v>
      </c>
    </row>
    <row r="11" spans="1:21" s="8" customFormat="1" ht="15" customHeight="1">
      <c r="A11" s="77">
        <v>1</v>
      </c>
      <c r="B11" s="83"/>
      <c r="C11" s="78"/>
      <c r="D11" s="23" t="s">
        <v>13</v>
      </c>
      <c r="E11" s="78"/>
      <c r="F11" s="23" t="s">
        <v>13</v>
      </c>
      <c r="G11" s="78"/>
      <c r="H11" s="23" t="s">
        <v>13</v>
      </c>
      <c r="I11" s="24">
        <f>C11+E11+G11</f>
        <v>0</v>
      </c>
      <c r="J11" s="25">
        <f aca="true" t="shared" si="0" ref="J11:J21">I11*1.25</f>
        <v>0</v>
      </c>
      <c r="K11" s="79"/>
      <c r="L11" s="26" t="s">
        <v>55</v>
      </c>
      <c r="M11" s="23" t="s">
        <v>14</v>
      </c>
      <c r="N11" s="25">
        <f>K11*0.19</f>
        <v>0</v>
      </c>
      <c r="O11" s="25">
        <f>J11+N11</f>
        <v>0</v>
      </c>
      <c r="P11" s="81"/>
      <c r="Q11" s="27">
        <f>SUM(O11:P11)</f>
        <v>0</v>
      </c>
      <c r="U11" s="12"/>
    </row>
    <row r="12" spans="1:17" s="8" customFormat="1" ht="15" customHeight="1">
      <c r="A12" s="44">
        <v>2</v>
      </c>
      <c r="B12" s="83"/>
      <c r="C12" s="78"/>
      <c r="D12" s="23" t="s">
        <v>13</v>
      </c>
      <c r="E12" s="78"/>
      <c r="F12" s="23" t="s">
        <v>13</v>
      </c>
      <c r="G12" s="78"/>
      <c r="H12" s="23" t="s">
        <v>13</v>
      </c>
      <c r="I12" s="24">
        <f aca="true" t="shared" si="1" ref="I12:I20">C12+E12+G12</f>
        <v>0</v>
      </c>
      <c r="J12" s="25">
        <f t="shared" si="0"/>
        <v>0</v>
      </c>
      <c r="K12" s="79"/>
      <c r="L12" s="26" t="s">
        <v>55</v>
      </c>
      <c r="M12" s="23" t="s">
        <v>14</v>
      </c>
      <c r="N12" s="25">
        <f aca="true" t="shared" si="2" ref="N12:N20">K12*0.19</f>
        <v>0</v>
      </c>
      <c r="O12" s="25">
        <f aca="true" t="shared" si="3" ref="O12:O20">J12+N12</f>
        <v>0</v>
      </c>
      <c r="P12" s="81"/>
      <c r="Q12" s="27">
        <f>SUM(O12:P12)</f>
        <v>0</v>
      </c>
    </row>
    <row r="13" spans="1:17" s="8" customFormat="1" ht="15" customHeight="1">
      <c r="A13" s="44">
        <v>3</v>
      </c>
      <c r="B13" s="83"/>
      <c r="C13" s="78"/>
      <c r="D13" s="23" t="s">
        <v>13</v>
      </c>
      <c r="E13" s="78"/>
      <c r="F13" s="23" t="s">
        <v>13</v>
      </c>
      <c r="G13" s="78"/>
      <c r="H13" s="23" t="s">
        <v>13</v>
      </c>
      <c r="I13" s="24">
        <f t="shared" si="1"/>
        <v>0</v>
      </c>
      <c r="J13" s="25">
        <f t="shared" si="0"/>
        <v>0</v>
      </c>
      <c r="K13" s="80"/>
      <c r="L13" s="26" t="s">
        <v>55</v>
      </c>
      <c r="M13" s="23" t="s">
        <v>14</v>
      </c>
      <c r="N13" s="25">
        <f t="shared" si="2"/>
        <v>0</v>
      </c>
      <c r="O13" s="25">
        <f t="shared" si="3"/>
        <v>0</v>
      </c>
      <c r="P13" s="81"/>
      <c r="Q13" s="27">
        <f aca="true" t="shared" si="4" ref="Q13:Q21">SUM(O13:P13)</f>
        <v>0</v>
      </c>
    </row>
    <row r="14" spans="1:19" s="8" customFormat="1" ht="15" customHeight="1">
      <c r="A14" s="44">
        <v>4</v>
      </c>
      <c r="B14" s="83"/>
      <c r="C14" s="78"/>
      <c r="D14" s="23" t="s">
        <v>13</v>
      </c>
      <c r="E14" s="78"/>
      <c r="F14" s="23" t="s">
        <v>13</v>
      </c>
      <c r="G14" s="78"/>
      <c r="H14" s="23" t="s">
        <v>13</v>
      </c>
      <c r="I14" s="24">
        <f t="shared" si="1"/>
        <v>0</v>
      </c>
      <c r="J14" s="25">
        <f t="shared" si="0"/>
        <v>0</v>
      </c>
      <c r="K14" s="80"/>
      <c r="L14" s="26" t="s">
        <v>55</v>
      </c>
      <c r="M14" s="23" t="s">
        <v>14</v>
      </c>
      <c r="N14" s="25">
        <f t="shared" si="2"/>
        <v>0</v>
      </c>
      <c r="O14" s="25">
        <f t="shared" si="3"/>
        <v>0</v>
      </c>
      <c r="P14" s="81"/>
      <c r="Q14" s="27">
        <f t="shared" si="4"/>
        <v>0</v>
      </c>
      <c r="S14" s="13"/>
    </row>
    <row r="15" spans="1:19" s="8" customFormat="1" ht="15" customHeight="1">
      <c r="A15" s="44">
        <v>5</v>
      </c>
      <c r="B15" s="83"/>
      <c r="C15" s="78"/>
      <c r="D15" s="23" t="s">
        <v>13</v>
      </c>
      <c r="E15" s="78"/>
      <c r="F15" s="23" t="s">
        <v>13</v>
      </c>
      <c r="G15" s="78"/>
      <c r="H15" s="23" t="s">
        <v>13</v>
      </c>
      <c r="I15" s="24">
        <f t="shared" si="1"/>
        <v>0</v>
      </c>
      <c r="J15" s="25">
        <f t="shared" si="0"/>
        <v>0</v>
      </c>
      <c r="K15" s="80"/>
      <c r="L15" s="26" t="s">
        <v>55</v>
      </c>
      <c r="M15" s="23" t="s">
        <v>14</v>
      </c>
      <c r="N15" s="25">
        <f t="shared" si="2"/>
        <v>0</v>
      </c>
      <c r="O15" s="25">
        <f t="shared" si="3"/>
        <v>0</v>
      </c>
      <c r="P15" s="81"/>
      <c r="Q15" s="27">
        <f t="shared" si="4"/>
        <v>0</v>
      </c>
      <c r="S15" s="14"/>
    </row>
    <row r="16" spans="1:21" s="8" customFormat="1" ht="15" customHeight="1">
      <c r="A16" s="44">
        <v>6</v>
      </c>
      <c r="B16" s="83"/>
      <c r="C16" s="78"/>
      <c r="D16" s="23" t="s">
        <v>13</v>
      </c>
      <c r="E16" s="78"/>
      <c r="F16" s="23" t="s">
        <v>13</v>
      </c>
      <c r="G16" s="78"/>
      <c r="H16" s="23" t="s">
        <v>13</v>
      </c>
      <c r="I16" s="24">
        <f t="shared" si="1"/>
        <v>0</v>
      </c>
      <c r="J16" s="25">
        <f t="shared" si="0"/>
        <v>0</v>
      </c>
      <c r="K16" s="80"/>
      <c r="L16" s="26" t="s">
        <v>55</v>
      </c>
      <c r="M16" s="23" t="s">
        <v>14</v>
      </c>
      <c r="N16" s="25">
        <f t="shared" si="2"/>
        <v>0</v>
      </c>
      <c r="O16" s="25">
        <f t="shared" si="3"/>
        <v>0</v>
      </c>
      <c r="P16" s="81"/>
      <c r="Q16" s="27">
        <f t="shared" si="4"/>
        <v>0</v>
      </c>
      <c r="U16" s="90"/>
    </row>
    <row r="17" spans="1:17" s="8" customFormat="1" ht="15" customHeight="1">
      <c r="A17" s="44">
        <v>7</v>
      </c>
      <c r="B17" s="83"/>
      <c r="C17" s="78"/>
      <c r="D17" s="23" t="s">
        <v>13</v>
      </c>
      <c r="E17" s="78"/>
      <c r="F17" s="23" t="s">
        <v>13</v>
      </c>
      <c r="G17" s="78"/>
      <c r="H17" s="23" t="s">
        <v>13</v>
      </c>
      <c r="I17" s="24">
        <f t="shared" si="1"/>
        <v>0</v>
      </c>
      <c r="J17" s="25">
        <f t="shared" si="0"/>
        <v>0</v>
      </c>
      <c r="K17" s="80"/>
      <c r="L17" s="26" t="s">
        <v>55</v>
      </c>
      <c r="M17" s="23" t="s">
        <v>14</v>
      </c>
      <c r="N17" s="25">
        <f t="shared" si="2"/>
        <v>0</v>
      </c>
      <c r="O17" s="25">
        <f t="shared" si="3"/>
        <v>0</v>
      </c>
      <c r="P17" s="81"/>
      <c r="Q17" s="27">
        <f t="shared" si="4"/>
        <v>0</v>
      </c>
    </row>
    <row r="18" spans="1:17" s="8" customFormat="1" ht="15" customHeight="1">
      <c r="A18" s="44">
        <v>8</v>
      </c>
      <c r="B18" s="83"/>
      <c r="C18" s="78"/>
      <c r="D18" s="23" t="s">
        <v>13</v>
      </c>
      <c r="E18" s="78"/>
      <c r="F18" s="23" t="s">
        <v>13</v>
      </c>
      <c r="G18" s="78"/>
      <c r="H18" s="23" t="s">
        <v>13</v>
      </c>
      <c r="I18" s="24">
        <f t="shared" si="1"/>
        <v>0</v>
      </c>
      <c r="J18" s="25">
        <f t="shared" si="0"/>
        <v>0</v>
      </c>
      <c r="K18" s="80"/>
      <c r="L18" s="26" t="s">
        <v>55</v>
      </c>
      <c r="M18" s="23" t="s">
        <v>14</v>
      </c>
      <c r="N18" s="25">
        <f t="shared" si="2"/>
        <v>0</v>
      </c>
      <c r="O18" s="25">
        <f t="shared" si="3"/>
        <v>0</v>
      </c>
      <c r="P18" s="81"/>
      <c r="Q18" s="27">
        <f t="shared" si="4"/>
        <v>0</v>
      </c>
    </row>
    <row r="19" spans="1:20" s="8" customFormat="1" ht="15" customHeight="1">
      <c r="A19" s="44">
        <v>9</v>
      </c>
      <c r="B19" s="83"/>
      <c r="C19" s="78"/>
      <c r="D19" s="23" t="s">
        <v>13</v>
      </c>
      <c r="E19" s="78"/>
      <c r="F19" s="23" t="s">
        <v>13</v>
      </c>
      <c r="G19" s="78"/>
      <c r="H19" s="23" t="s">
        <v>13</v>
      </c>
      <c r="I19" s="24">
        <f t="shared" si="1"/>
        <v>0</v>
      </c>
      <c r="J19" s="25">
        <f t="shared" si="0"/>
        <v>0</v>
      </c>
      <c r="K19" s="80"/>
      <c r="L19" s="26" t="s">
        <v>55</v>
      </c>
      <c r="M19" s="23" t="s">
        <v>14</v>
      </c>
      <c r="N19" s="25">
        <f t="shared" si="2"/>
        <v>0</v>
      </c>
      <c r="O19" s="25">
        <f t="shared" si="3"/>
        <v>0</v>
      </c>
      <c r="P19" s="81"/>
      <c r="Q19" s="27">
        <f t="shared" si="4"/>
        <v>0</v>
      </c>
      <c r="T19" s="90"/>
    </row>
    <row r="20" spans="1:17" s="8" customFormat="1" ht="15" customHeight="1">
      <c r="A20" s="44">
        <v>10</v>
      </c>
      <c r="B20" s="83"/>
      <c r="C20" s="78"/>
      <c r="D20" s="23" t="s">
        <v>13</v>
      </c>
      <c r="E20" s="78"/>
      <c r="F20" s="23" t="s">
        <v>13</v>
      </c>
      <c r="G20" s="78"/>
      <c r="H20" s="23" t="s">
        <v>13</v>
      </c>
      <c r="I20" s="24">
        <f t="shared" si="1"/>
        <v>0</v>
      </c>
      <c r="J20" s="25">
        <f t="shared" si="0"/>
        <v>0</v>
      </c>
      <c r="K20" s="80"/>
      <c r="L20" s="26" t="s">
        <v>55</v>
      </c>
      <c r="M20" s="23" t="s">
        <v>14</v>
      </c>
      <c r="N20" s="25">
        <f t="shared" si="2"/>
        <v>0</v>
      </c>
      <c r="O20" s="25">
        <f t="shared" si="3"/>
        <v>0</v>
      </c>
      <c r="P20" s="81"/>
      <c r="Q20" s="27">
        <f t="shared" si="4"/>
        <v>0</v>
      </c>
    </row>
    <row r="21" spans="1:17" s="8" customFormat="1" ht="15" customHeight="1" thickBot="1">
      <c r="A21" s="44">
        <v>11</v>
      </c>
      <c r="B21" s="83"/>
      <c r="C21" s="78"/>
      <c r="D21" s="23" t="s">
        <v>13</v>
      </c>
      <c r="E21" s="78"/>
      <c r="F21" s="23" t="s">
        <v>13</v>
      </c>
      <c r="G21" s="78"/>
      <c r="H21" s="23" t="s">
        <v>13</v>
      </c>
      <c r="I21" s="24">
        <f>C21+E21+G21</f>
        <v>0</v>
      </c>
      <c r="J21" s="25">
        <f t="shared" si="0"/>
        <v>0</v>
      </c>
      <c r="K21" s="80"/>
      <c r="L21" s="26" t="s">
        <v>55</v>
      </c>
      <c r="M21" s="23" t="s">
        <v>14</v>
      </c>
      <c r="N21" s="25">
        <f>K21*0.19</f>
        <v>0</v>
      </c>
      <c r="O21" s="25">
        <f>J21+N21</f>
        <v>0</v>
      </c>
      <c r="P21" s="81"/>
      <c r="Q21" s="27">
        <f t="shared" si="4"/>
        <v>0</v>
      </c>
    </row>
    <row r="22" spans="1:17" s="8" customFormat="1" ht="15" customHeight="1" thickBot="1" thickTop="1">
      <c r="A22" s="28"/>
      <c r="B22" s="29" t="s">
        <v>9</v>
      </c>
      <c r="C22" s="30"/>
      <c r="D22" s="30"/>
      <c r="E22" s="31"/>
      <c r="F22" s="121" t="s">
        <v>49</v>
      </c>
      <c r="G22" s="122"/>
      <c r="H22" s="122"/>
      <c r="I22" s="123"/>
      <c r="J22" s="31"/>
      <c r="K22" s="32"/>
      <c r="L22" s="23"/>
      <c r="M22" s="23"/>
      <c r="N22" s="33"/>
      <c r="O22" s="25"/>
      <c r="P22" s="27"/>
      <c r="Q22" s="27"/>
    </row>
    <row r="23" spans="1:17" s="8" customFormat="1" ht="15" customHeight="1" thickTop="1">
      <c r="A23" s="44">
        <v>1</v>
      </c>
      <c r="B23" s="82"/>
      <c r="C23" s="118" t="s">
        <v>28</v>
      </c>
      <c r="D23" s="119"/>
      <c r="E23" s="120"/>
      <c r="F23" s="102"/>
      <c r="G23" s="103"/>
      <c r="H23" s="103"/>
      <c r="I23" s="104"/>
      <c r="J23" s="35"/>
      <c r="K23" s="85"/>
      <c r="L23" s="36" t="s">
        <v>55</v>
      </c>
      <c r="M23" s="37">
        <v>2.5</v>
      </c>
      <c r="N23" s="25">
        <f>K23*M23</f>
        <v>0</v>
      </c>
      <c r="O23" s="38"/>
      <c r="P23" s="39"/>
      <c r="Q23" s="39"/>
    </row>
    <row r="24" spans="1:17" s="8" customFormat="1" ht="15" customHeight="1">
      <c r="A24" s="44">
        <v>2</v>
      </c>
      <c r="B24" s="83"/>
      <c r="C24" s="119" t="s">
        <v>28</v>
      </c>
      <c r="D24" s="119"/>
      <c r="E24" s="120"/>
      <c r="F24" s="102"/>
      <c r="G24" s="103"/>
      <c r="H24" s="103"/>
      <c r="I24" s="104"/>
      <c r="J24" s="35"/>
      <c r="K24" s="86"/>
      <c r="L24" s="36" t="s">
        <v>55</v>
      </c>
      <c r="M24" s="37">
        <v>2.5</v>
      </c>
      <c r="N24" s="25">
        <f>K24*M24</f>
        <v>0</v>
      </c>
      <c r="O24" s="38"/>
      <c r="P24" s="39"/>
      <c r="Q24" s="39"/>
    </row>
    <row r="25" spans="1:17" s="8" customFormat="1" ht="15" customHeight="1">
      <c r="A25" s="44">
        <v>3</v>
      </c>
      <c r="B25" s="84"/>
      <c r="C25" s="118" t="s">
        <v>28</v>
      </c>
      <c r="D25" s="119"/>
      <c r="E25" s="120"/>
      <c r="F25" s="102"/>
      <c r="G25" s="103"/>
      <c r="H25" s="103"/>
      <c r="I25" s="104"/>
      <c r="J25" s="35"/>
      <c r="K25" s="86"/>
      <c r="L25" s="36" t="s">
        <v>55</v>
      </c>
      <c r="M25" s="37">
        <v>2.5</v>
      </c>
      <c r="N25" s="25">
        <f>K25*M25</f>
        <v>0</v>
      </c>
      <c r="O25" s="38"/>
      <c r="P25" s="39"/>
      <c r="Q25" s="39"/>
    </row>
    <row r="26" spans="1:17" s="8" customFormat="1" ht="15" customHeight="1">
      <c r="A26" s="44">
        <v>4</v>
      </c>
      <c r="B26" s="83"/>
      <c r="C26" s="118" t="s">
        <v>27</v>
      </c>
      <c r="D26" s="119"/>
      <c r="E26" s="120"/>
      <c r="F26" s="102"/>
      <c r="G26" s="103"/>
      <c r="H26" s="103"/>
      <c r="I26" s="104"/>
      <c r="J26" s="35"/>
      <c r="K26" s="86"/>
      <c r="L26" s="36" t="s">
        <v>55</v>
      </c>
      <c r="M26" s="37">
        <v>2.5</v>
      </c>
      <c r="N26" s="25">
        <f>K26*M26</f>
        <v>0</v>
      </c>
      <c r="O26" s="38"/>
      <c r="P26" s="39"/>
      <c r="Q26" s="39"/>
    </row>
    <row r="27" spans="1:17" ht="15" customHeight="1">
      <c r="A27" s="21"/>
      <c r="B27" s="112" t="s">
        <v>30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34"/>
      <c r="M27" s="37"/>
      <c r="N27" s="43"/>
      <c r="O27" s="22"/>
      <c r="P27" s="44"/>
      <c r="Q27" s="74" t="s">
        <v>36</v>
      </c>
    </row>
    <row r="28" spans="1:17" ht="2.25" customHeight="1">
      <c r="A28" s="28"/>
      <c r="B28" s="36"/>
      <c r="C28" s="34"/>
      <c r="D28" s="34"/>
      <c r="E28" s="20"/>
      <c r="F28" s="36"/>
      <c r="G28" s="20"/>
      <c r="H28" s="36"/>
      <c r="I28" s="45"/>
      <c r="J28" s="45"/>
      <c r="K28" s="20"/>
      <c r="L28" s="36"/>
      <c r="M28" s="36"/>
      <c r="N28" s="35"/>
      <c r="O28" s="36"/>
      <c r="P28" s="36"/>
      <c r="Q28" s="40"/>
    </row>
    <row r="29" spans="1:17" ht="16.5" customHeight="1">
      <c r="A29" s="46"/>
      <c r="B29" s="47"/>
      <c r="C29" s="41"/>
      <c r="D29" s="42"/>
      <c r="E29" s="47"/>
      <c r="F29" s="48"/>
      <c r="G29" s="47"/>
      <c r="H29" s="48"/>
      <c r="I29" s="98" t="s">
        <v>47</v>
      </c>
      <c r="J29" s="98"/>
      <c r="K29" s="98"/>
      <c r="L29" s="98"/>
      <c r="M29" s="98"/>
      <c r="N29" s="49">
        <f>SUM(N11:N26)</f>
        <v>0</v>
      </c>
      <c r="O29" s="50">
        <f>SUM(O11:O26)</f>
        <v>0</v>
      </c>
      <c r="P29" s="50"/>
      <c r="Q29" s="50">
        <f>SUM(Q11:Q21)</f>
        <v>0</v>
      </c>
    </row>
    <row r="30" spans="1:17" ht="5.25" customHeight="1" hidden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5"/>
      <c r="Q30" s="6"/>
    </row>
    <row r="31" spans="1:17" ht="15.75">
      <c r="A31" s="51" t="s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127" t="s">
        <v>16</v>
      </c>
      <c r="M31" s="128"/>
      <c r="N31" s="128"/>
      <c r="O31" s="52"/>
      <c r="P31" s="52"/>
      <c r="Q31" s="59"/>
    </row>
    <row r="32" spans="1:17" ht="15.75">
      <c r="A32" s="28" t="s">
        <v>17</v>
      </c>
      <c r="B32" s="36"/>
      <c r="C32" s="36"/>
      <c r="D32" s="36"/>
      <c r="E32" s="36"/>
      <c r="F32" s="36"/>
      <c r="G32" s="36"/>
      <c r="H32" s="76" t="s">
        <v>18</v>
      </c>
      <c r="I32" s="76" t="s">
        <v>19</v>
      </c>
      <c r="J32" s="76" t="s">
        <v>20</v>
      </c>
      <c r="K32" s="36"/>
      <c r="L32" s="93" t="s">
        <v>53</v>
      </c>
      <c r="M32" s="93"/>
      <c r="N32" s="93"/>
      <c r="O32" s="93"/>
      <c r="P32" s="93"/>
      <c r="Q32" s="93"/>
    </row>
    <row r="33" spans="1:17" ht="15" customHeight="1">
      <c r="A33" s="2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94"/>
      <c r="M33" s="94"/>
      <c r="N33" s="94"/>
      <c r="O33" s="94"/>
      <c r="P33" s="94"/>
      <c r="Q33" s="94"/>
    </row>
    <row r="34" spans="1:17" ht="15" customHeight="1">
      <c r="A34" s="28" t="s">
        <v>21</v>
      </c>
      <c r="B34" s="36"/>
      <c r="C34" s="36" t="s">
        <v>29</v>
      </c>
      <c r="D34" s="36"/>
      <c r="E34" s="36"/>
      <c r="F34" s="36" t="s">
        <v>22</v>
      </c>
      <c r="G34" s="36"/>
      <c r="H34" s="87"/>
      <c r="I34" s="23" t="s">
        <v>23</v>
      </c>
      <c r="J34" s="88"/>
      <c r="K34" s="36" t="s">
        <v>24</v>
      </c>
      <c r="L34" s="94"/>
      <c r="M34" s="94"/>
      <c r="N34" s="94"/>
      <c r="O34" s="94"/>
      <c r="P34" s="94"/>
      <c r="Q34" s="94"/>
    </row>
    <row r="35" spans="1:17" ht="15" customHeight="1">
      <c r="A35" s="28"/>
      <c r="B35" s="36"/>
      <c r="C35" s="36"/>
      <c r="D35" s="36"/>
      <c r="E35" s="36"/>
      <c r="F35" s="36" t="s">
        <v>25</v>
      </c>
      <c r="G35" s="36"/>
      <c r="H35" s="87"/>
      <c r="I35" s="23" t="s">
        <v>23</v>
      </c>
      <c r="J35" s="88"/>
      <c r="K35" s="36" t="s">
        <v>24</v>
      </c>
      <c r="L35" s="94"/>
      <c r="M35" s="94"/>
      <c r="N35" s="94"/>
      <c r="O35" s="94"/>
      <c r="P35" s="94"/>
      <c r="Q35" s="94"/>
    </row>
    <row r="36" spans="1:17" ht="15" customHeight="1">
      <c r="A36" s="91"/>
      <c r="B36" s="92"/>
      <c r="C36" s="105"/>
      <c r="D36" s="106"/>
      <c r="E36" s="106"/>
      <c r="F36" s="36" t="s">
        <v>26</v>
      </c>
      <c r="G36" s="36"/>
      <c r="H36" s="87"/>
      <c r="I36" s="23" t="s">
        <v>23</v>
      </c>
      <c r="J36" s="88"/>
      <c r="K36" s="36" t="s">
        <v>24</v>
      </c>
      <c r="L36" s="94"/>
      <c r="M36" s="94"/>
      <c r="N36" s="94"/>
      <c r="O36" s="94"/>
      <c r="P36" s="94"/>
      <c r="Q36" s="94"/>
    </row>
    <row r="37" spans="1:17" ht="15" customHeight="1">
      <c r="A37" s="61"/>
      <c r="B37" s="17"/>
      <c r="C37" s="3"/>
      <c r="D37" s="3"/>
      <c r="E37" s="3"/>
      <c r="F37" s="3"/>
      <c r="G37" s="18"/>
      <c r="H37" s="17"/>
      <c r="I37" s="17"/>
      <c r="J37" s="17"/>
      <c r="K37" s="126" t="s">
        <v>37</v>
      </c>
      <c r="L37" s="126"/>
      <c r="M37" s="126"/>
      <c r="N37" s="126"/>
      <c r="O37" s="126"/>
      <c r="P37" s="3"/>
      <c r="Q37" s="4"/>
    </row>
    <row r="38" spans="1:17" ht="15" customHeight="1">
      <c r="A38" s="2"/>
      <c r="B38" s="3"/>
      <c r="C38" s="3"/>
      <c r="D38" s="3"/>
      <c r="E38" s="3"/>
      <c r="F38" s="3"/>
      <c r="G38" s="18"/>
      <c r="H38" s="17"/>
      <c r="I38" s="17"/>
      <c r="J38" s="17"/>
      <c r="K38" s="126" t="s">
        <v>31</v>
      </c>
      <c r="L38" s="126"/>
      <c r="M38" s="126"/>
      <c r="N38" s="126"/>
      <c r="O38" s="126"/>
      <c r="P38" s="3"/>
      <c r="Q38" s="4"/>
    </row>
    <row r="39" spans="1:17" ht="18" customHeight="1">
      <c r="A39" s="113" t="s">
        <v>32</v>
      </c>
      <c r="B39" s="114"/>
      <c r="C39" s="114"/>
      <c r="D39" s="114"/>
      <c r="E39" s="5"/>
      <c r="F39" s="5"/>
      <c r="G39" s="62"/>
      <c r="H39" s="63"/>
      <c r="I39" s="63"/>
      <c r="J39" s="63"/>
      <c r="K39" s="99" t="s">
        <v>46</v>
      </c>
      <c r="L39" s="99"/>
      <c r="M39" s="99"/>
      <c r="N39" s="99"/>
      <c r="O39" s="99"/>
      <c r="P39" s="5"/>
      <c r="Q39" s="6"/>
    </row>
    <row r="40" ht="12.75">
      <c r="G40" s="16"/>
    </row>
  </sheetData>
  <sheetProtection password="C742" sheet="1"/>
  <mergeCells count="46">
    <mergeCell ref="C9:G9"/>
    <mergeCell ref="F23:I23"/>
    <mergeCell ref="F25:I25"/>
    <mergeCell ref="E7:I7"/>
    <mergeCell ref="K7:M7"/>
    <mergeCell ref="N7:O7"/>
    <mergeCell ref="H5:I5"/>
    <mergeCell ref="B5:C5"/>
    <mergeCell ref="J5:M5"/>
    <mergeCell ref="E3:F3"/>
    <mergeCell ref="D5:F5"/>
    <mergeCell ref="N3:O3"/>
    <mergeCell ref="K37:O37"/>
    <mergeCell ref="K38:O38"/>
    <mergeCell ref="F24:I24"/>
    <mergeCell ref="L31:N31"/>
    <mergeCell ref="I9:J9"/>
    <mergeCell ref="I10:J10"/>
    <mergeCell ref="G10:H10"/>
    <mergeCell ref="A39:D39"/>
    <mergeCell ref="K10:N10"/>
    <mergeCell ref="C23:E23"/>
    <mergeCell ref="C24:E24"/>
    <mergeCell ref="C25:E25"/>
    <mergeCell ref="F22:I22"/>
    <mergeCell ref="C26:E26"/>
    <mergeCell ref="K39:O39"/>
    <mergeCell ref="P1:Q1"/>
    <mergeCell ref="F26:I26"/>
    <mergeCell ref="C36:E36"/>
    <mergeCell ref="C10:D10"/>
    <mergeCell ref="E10:F10"/>
    <mergeCell ref="K1:O1"/>
    <mergeCell ref="A1:E1"/>
    <mergeCell ref="F1:G1"/>
    <mergeCell ref="I1:J1"/>
    <mergeCell ref="A36:B36"/>
    <mergeCell ref="L32:Q32"/>
    <mergeCell ref="L33:Q33"/>
    <mergeCell ref="A7:B7"/>
    <mergeCell ref="C7:D7"/>
    <mergeCell ref="I29:M29"/>
    <mergeCell ref="B27:K27"/>
    <mergeCell ref="L34:Q34"/>
    <mergeCell ref="L35:Q35"/>
    <mergeCell ref="L36:Q36"/>
  </mergeCells>
  <hyperlinks>
    <hyperlink ref="K39" r:id="rId1" display="hein.devries@home.nl"/>
  </hyperlinks>
  <printOptions/>
  <pageMargins left="0.5" right="0.46" top="0.36" bottom="0.34" header="0.28" footer="0.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 de Vries</dc:creator>
  <cp:keywords/>
  <dc:description/>
  <cp:lastModifiedBy>Gebruiker</cp:lastModifiedBy>
  <cp:lastPrinted>2018-02-18T21:21:40Z</cp:lastPrinted>
  <dcterms:created xsi:type="dcterms:W3CDTF">2006-09-29T23:17:39Z</dcterms:created>
  <dcterms:modified xsi:type="dcterms:W3CDTF">2018-08-08T07:23:20Z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